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-165" windowWidth="12615" windowHeight="13140"/>
  </bookViews>
  <sheets>
    <sheet name="ОМС" sheetId="2" r:id="rId1"/>
  </sheets>
  <definedNames>
    <definedName name="_xlnm.Print_Area" localSheetId="0">ОМС!$A$1:$AM$629</definedName>
  </definedNames>
  <calcPr calcId="144525" iterate="1"/>
</workbook>
</file>

<file path=xl/calcChain.xml><?xml version="1.0" encoding="utf-8"?>
<calcChain xmlns="http://schemas.openxmlformats.org/spreadsheetml/2006/main">
  <c r="J66" i="2" l="1"/>
  <c r="I66" i="2" l="1"/>
  <c r="J695" i="2" l="1"/>
  <c r="I695" i="2" s="1"/>
  <c r="J696" i="2"/>
  <c r="I696" i="2" s="1"/>
  <c r="J649" i="2"/>
  <c r="I649" i="2" s="1"/>
  <c r="J650" i="2"/>
  <c r="I650" i="2" s="1"/>
  <c r="J651" i="2"/>
  <c r="I651" i="2" s="1"/>
  <c r="J652" i="2"/>
  <c r="I652" i="2" s="1"/>
  <c r="J653" i="2"/>
  <c r="I653" i="2" s="1"/>
  <c r="J654" i="2"/>
  <c r="I654" i="2" s="1"/>
  <c r="J656" i="2"/>
  <c r="I656" i="2" s="1"/>
  <c r="I655" i="2" s="1"/>
  <c r="J658" i="2"/>
  <c r="I658" i="2" s="1"/>
  <c r="J659" i="2"/>
  <c r="I659" i="2" s="1"/>
  <c r="J660" i="2"/>
  <c r="I660" i="2" s="1"/>
  <c r="J661" i="2"/>
  <c r="I661" i="2" s="1"/>
  <c r="J662" i="2"/>
  <c r="I662" i="2" s="1"/>
  <c r="J664" i="2"/>
  <c r="I664" i="2" s="1"/>
  <c r="J665" i="2"/>
  <c r="I665" i="2" s="1"/>
  <c r="J666" i="2"/>
  <c r="I666" i="2" s="1"/>
  <c r="J667" i="2"/>
  <c r="I667" i="2" s="1"/>
  <c r="J668" i="2"/>
  <c r="I668" i="2" s="1"/>
  <c r="J669" i="2"/>
  <c r="I669" i="2" s="1"/>
  <c r="J670" i="2"/>
  <c r="I670" i="2" s="1"/>
  <c r="J672" i="2"/>
  <c r="I672" i="2" s="1"/>
  <c r="J673" i="2"/>
  <c r="I673" i="2" s="1"/>
  <c r="J674" i="2"/>
  <c r="I674" i="2" s="1"/>
  <c r="J676" i="2"/>
  <c r="I676" i="2" s="1"/>
  <c r="J677" i="2"/>
  <c r="I677" i="2" s="1"/>
  <c r="J678" i="2"/>
  <c r="I678" i="2" s="1"/>
  <c r="J681" i="2"/>
  <c r="I681" i="2" s="1"/>
  <c r="J682" i="2"/>
  <c r="I682" i="2" s="1"/>
  <c r="J684" i="2"/>
  <c r="I684" i="2" s="1"/>
  <c r="J685" i="2"/>
  <c r="I685" i="2" s="1"/>
  <c r="J686" i="2"/>
  <c r="I686" i="2" s="1"/>
  <c r="J687" i="2"/>
  <c r="I687" i="2" s="1"/>
  <c r="J688" i="2"/>
  <c r="I688" i="2" s="1"/>
  <c r="J690" i="2"/>
  <c r="I690" i="2" s="1"/>
  <c r="J691" i="2"/>
  <c r="I691" i="2" s="1"/>
  <c r="J693" i="2"/>
  <c r="I693" i="2" s="1"/>
  <c r="J694" i="2"/>
  <c r="I694" i="2" s="1"/>
  <c r="J642" i="2"/>
  <c r="I642" i="2" s="1"/>
  <c r="J643" i="2"/>
  <c r="I643" i="2" s="1"/>
  <c r="J589" i="2"/>
  <c r="I589" i="2" s="1"/>
  <c r="J590" i="2"/>
  <c r="I590" i="2" s="1"/>
  <c r="J536" i="2"/>
  <c r="I536" i="2" s="1"/>
  <c r="J537" i="2"/>
  <c r="I537" i="2" s="1"/>
  <c r="J483" i="2"/>
  <c r="I483" i="2" s="1"/>
  <c r="J484" i="2"/>
  <c r="I484" i="2" s="1"/>
  <c r="J430" i="2"/>
  <c r="I430" i="2" s="1"/>
  <c r="J431" i="2"/>
  <c r="I431" i="2" s="1"/>
  <c r="J377" i="2"/>
  <c r="I377" i="2" s="1"/>
  <c r="J378" i="2"/>
  <c r="I378" i="2" s="1"/>
  <c r="J324" i="2"/>
  <c r="I324" i="2" s="1"/>
  <c r="J325" i="2"/>
  <c r="I325" i="2" s="1"/>
  <c r="J271" i="2"/>
  <c r="I271" i="2" s="1"/>
  <c r="J272" i="2"/>
  <c r="I272" i="2" s="1"/>
  <c r="J218" i="2"/>
  <c r="I218" i="2" s="1"/>
  <c r="J219" i="2"/>
  <c r="I219" i="2" s="1"/>
  <c r="J165" i="2"/>
  <c r="I165" i="2" s="1"/>
  <c r="J166" i="2"/>
  <c r="I166" i="2" s="1"/>
  <c r="J112" i="2"/>
  <c r="I112" i="2" s="1"/>
  <c r="J113" i="2"/>
  <c r="I113" i="2" s="1"/>
  <c r="J641" i="2"/>
  <c r="I641" i="2" s="1"/>
  <c r="J640" i="2"/>
  <c r="I640" i="2" s="1"/>
  <c r="J638" i="2"/>
  <c r="I638" i="2" s="1"/>
  <c r="J635" i="2"/>
  <c r="I635" i="2" s="1"/>
  <c r="J633" i="2"/>
  <c r="I633" i="2" s="1"/>
  <c r="J632" i="2"/>
  <c r="I632" i="2" s="1"/>
  <c r="J631" i="2"/>
  <c r="I631" i="2" s="1"/>
  <c r="J629" i="2"/>
  <c r="I629" i="2" s="1"/>
  <c r="J623" i="2"/>
  <c r="I623" i="2" s="1"/>
  <c r="J621" i="2"/>
  <c r="I621" i="2" s="1"/>
  <c r="J619" i="2"/>
  <c r="I619" i="2" s="1"/>
  <c r="J617" i="2"/>
  <c r="I617" i="2" s="1"/>
  <c r="J615" i="2"/>
  <c r="I615" i="2" s="1"/>
  <c r="J614" i="2"/>
  <c r="I614" i="2" s="1"/>
  <c r="J613" i="2"/>
  <c r="I613" i="2" s="1"/>
  <c r="J612" i="2"/>
  <c r="I612" i="2" s="1"/>
  <c r="J611" i="2"/>
  <c r="I611" i="2" s="1"/>
  <c r="J609" i="2"/>
  <c r="I609" i="2" s="1"/>
  <c r="J607" i="2"/>
  <c r="I607" i="2" s="1"/>
  <c r="J606" i="2"/>
  <c r="I606" i="2" s="1"/>
  <c r="J605" i="2"/>
  <c r="I605" i="2" s="1"/>
  <c r="J603" i="2"/>
  <c r="I603" i="2" s="1"/>
  <c r="J601" i="2"/>
  <c r="I601" i="2" s="1"/>
  <c r="I600" i="2" s="1"/>
  <c r="J599" i="2"/>
  <c r="I599" i="2" s="1"/>
  <c r="J598" i="2"/>
  <c r="I598" i="2" s="1"/>
  <c r="J597" i="2"/>
  <c r="I597" i="2" s="1"/>
  <c r="J596" i="2"/>
  <c r="I596" i="2" s="1"/>
  <c r="J588" i="2"/>
  <c r="I588" i="2" s="1"/>
  <c r="J587" i="2"/>
  <c r="I587" i="2" s="1"/>
  <c r="J585" i="2"/>
  <c r="I585" i="2" s="1"/>
  <c r="J582" i="2"/>
  <c r="I582" i="2" s="1"/>
  <c r="J580" i="2"/>
  <c r="I580" i="2" s="1"/>
  <c r="J579" i="2"/>
  <c r="I579" i="2" s="1"/>
  <c r="J578" i="2"/>
  <c r="I578" i="2" s="1"/>
  <c r="J576" i="2"/>
  <c r="I576" i="2" s="1"/>
  <c r="J570" i="2"/>
  <c r="I570" i="2" s="1"/>
  <c r="J568" i="2"/>
  <c r="I568" i="2" s="1"/>
  <c r="J566" i="2"/>
  <c r="I566" i="2" s="1"/>
  <c r="J564" i="2"/>
  <c r="I564" i="2" s="1"/>
  <c r="J562" i="2"/>
  <c r="I562" i="2" s="1"/>
  <c r="J561" i="2"/>
  <c r="I561" i="2" s="1"/>
  <c r="J560" i="2"/>
  <c r="I560" i="2" s="1"/>
  <c r="J559" i="2"/>
  <c r="I559" i="2" s="1"/>
  <c r="J558" i="2"/>
  <c r="I558" i="2" s="1"/>
  <c r="J556" i="2"/>
  <c r="J554" i="2"/>
  <c r="I554" i="2" s="1"/>
  <c r="J553" i="2"/>
  <c r="I553" i="2" s="1"/>
  <c r="J552" i="2"/>
  <c r="I552" i="2" s="1"/>
  <c r="J550" i="2"/>
  <c r="I550" i="2" s="1"/>
  <c r="J548" i="2"/>
  <c r="J547" i="2" s="1"/>
  <c r="J546" i="2"/>
  <c r="I546" i="2" s="1"/>
  <c r="J545" i="2"/>
  <c r="I545" i="2" s="1"/>
  <c r="J544" i="2"/>
  <c r="I544" i="2" s="1"/>
  <c r="J543" i="2"/>
  <c r="I543" i="2" s="1"/>
  <c r="J535" i="2"/>
  <c r="I535" i="2" s="1"/>
  <c r="J534" i="2"/>
  <c r="I534" i="2" s="1"/>
  <c r="J532" i="2"/>
  <c r="I532" i="2" s="1"/>
  <c r="J529" i="2"/>
  <c r="I529" i="2" s="1"/>
  <c r="J527" i="2"/>
  <c r="I527" i="2" s="1"/>
  <c r="J526" i="2"/>
  <c r="I526" i="2" s="1"/>
  <c r="J525" i="2"/>
  <c r="I525" i="2" s="1"/>
  <c r="J523" i="2"/>
  <c r="I523" i="2" s="1"/>
  <c r="J517" i="2"/>
  <c r="I517" i="2" s="1"/>
  <c r="J515" i="2"/>
  <c r="I515" i="2" s="1"/>
  <c r="J513" i="2"/>
  <c r="I513" i="2" s="1"/>
  <c r="J511" i="2"/>
  <c r="I511" i="2" s="1"/>
  <c r="J509" i="2"/>
  <c r="I509" i="2" s="1"/>
  <c r="J508" i="2"/>
  <c r="I508" i="2" s="1"/>
  <c r="J507" i="2"/>
  <c r="I507" i="2" s="1"/>
  <c r="J506" i="2"/>
  <c r="I506" i="2" s="1"/>
  <c r="J505" i="2"/>
  <c r="I505" i="2" s="1"/>
  <c r="J503" i="2"/>
  <c r="J501" i="2"/>
  <c r="I501" i="2" s="1"/>
  <c r="J500" i="2"/>
  <c r="I500" i="2" s="1"/>
  <c r="J499" i="2"/>
  <c r="I499" i="2" s="1"/>
  <c r="J497" i="2"/>
  <c r="I497" i="2" s="1"/>
  <c r="J495" i="2"/>
  <c r="I495" i="2" s="1"/>
  <c r="I494" i="2" s="1"/>
  <c r="J493" i="2"/>
  <c r="I493" i="2" s="1"/>
  <c r="J492" i="2"/>
  <c r="I492" i="2" s="1"/>
  <c r="J491" i="2"/>
  <c r="I491" i="2" s="1"/>
  <c r="J490" i="2"/>
  <c r="I490" i="2" s="1"/>
  <c r="J482" i="2"/>
  <c r="I482" i="2" s="1"/>
  <c r="J481" i="2"/>
  <c r="I481" i="2" s="1"/>
  <c r="J479" i="2"/>
  <c r="I479" i="2" s="1"/>
  <c r="J476" i="2"/>
  <c r="I476" i="2" s="1"/>
  <c r="J474" i="2"/>
  <c r="I474" i="2" s="1"/>
  <c r="J473" i="2"/>
  <c r="I473" i="2" s="1"/>
  <c r="J472" i="2"/>
  <c r="I472" i="2" s="1"/>
  <c r="J470" i="2"/>
  <c r="I470" i="2" s="1"/>
  <c r="J464" i="2"/>
  <c r="I464" i="2" s="1"/>
  <c r="J462" i="2"/>
  <c r="I462" i="2" s="1"/>
  <c r="J460" i="2"/>
  <c r="I460" i="2" s="1"/>
  <c r="J458" i="2"/>
  <c r="I458" i="2" s="1"/>
  <c r="J456" i="2"/>
  <c r="I456" i="2" s="1"/>
  <c r="J455" i="2"/>
  <c r="I455" i="2" s="1"/>
  <c r="J454" i="2"/>
  <c r="I454" i="2" s="1"/>
  <c r="J453" i="2"/>
  <c r="I453" i="2" s="1"/>
  <c r="J452" i="2"/>
  <c r="I452" i="2" s="1"/>
  <c r="J450" i="2"/>
  <c r="I450" i="2" s="1"/>
  <c r="J448" i="2"/>
  <c r="I448" i="2" s="1"/>
  <c r="J447" i="2"/>
  <c r="I447" i="2" s="1"/>
  <c r="J446" i="2"/>
  <c r="I446" i="2" s="1"/>
  <c r="J444" i="2"/>
  <c r="I444" i="2" s="1"/>
  <c r="J442" i="2"/>
  <c r="I442" i="2" s="1"/>
  <c r="I441" i="2" s="1"/>
  <c r="J440" i="2"/>
  <c r="I440" i="2" s="1"/>
  <c r="J439" i="2"/>
  <c r="I439" i="2" s="1"/>
  <c r="J438" i="2"/>
  <c r="I438" i="2" s="1"/>
  <c r="J437" i="2"/>
  <c r="I437" i="2" s="1"/>
  <c r="J429" i="2"/>
  <c r="I429" i="2" s="1"/>
  <c r="J428" i="2"/>
  <c r="I428" i="2" s="1"/>
  <c r="J426" i="2"/>
  <c r="I426" i="2" s="1"/>
  <c r="J423" i="2"/>
  <c r="I423" i="2" s="1"/>
  <c r="J421" i="2"/>
  <c r="I421" i="2" s="1"/>
  <c r="J420" i="2"/>
  <c r="I420" i="2" s="1"/>
  <c r="J419" i="2"/>
  <c r="I419" i="2" s="1"/>
  <c r="J417" i="2"/>
  <c r="I417" i="2" s="1"/>
  <c r="J411" i="2"/>
  <c r="I411" i="2" s="1"/>
  <c r="J409" i="2"/>
  <c r="I409" i="2" s="1"/>
  <c r="J407" i="2"/>
  <c r="I407" i="2" s="1"/>
  <c r="J405" i="2"/>
  <c r="J403" i="2"/>
  <c r="I403" i="2" s="1"/>
  <c r="J402" i="2"/>
  <c r="I402" i="2" s="1"/>
  <c r="J401" i="2"/>
  <c r="I401" i="2" s="1"/>
  <c r="J400" i="2"/>
  <c r="I400" i="2" s="1"/>
  <c r="J399" i="2"/>
  <c r="I399" i="2" s="1"/>
  <c r="J397" i="2"/>
  <c r="I397" i="2" s="1"/>
  <c r="J395" i="2"/>
  <c r="I395" i="2" s="1"/>
  <c r="J394" i="2"/>
  <c r="I394" i="2" s="1"/>
  <c r="J393" i="2"/>
  <c r="I393" i="2" s="1"/>
  <c r="J391" i="2"/>
  <c r="I391" i="2" s="1"/>
  <c r="J389" i="2"/>
  <c r="I389" i="2" s="1"/>
  <c r="I388" i="2" s="1"/>
  <c r="J387" i="2"/>
  <c r="I387" i="2" s="1"/>
  <c r="J386" i="2"/>
  <c r="I386" i="2" s="1"/>
  <c r="J385" i="2"/>
  <c r="I385" i="2" s="1"/>
  <c r="J384" i="2"/>
  <c r="I384" i="2" s="1"/>
  <c r="J376" i="2"/>
  <c r="I376" i="2" s="1"/>
  <c r="J375" i="2"/>
  <c r="I375" i="2" s="1"/>
  <c r="J373" i="2"/>
  <c r="I373" i="2" s="1"/>
  <c r="J370" i="2"/>
  <c r="I370" i="2" s="1"/>
  <c r="J368" i="2"/>
  <c r="I368" i="2" s="1"/>
  <c r="J367" i="2"/>
  <c r="I367" i="2" s="1"/>
  <c r="J366" i="2"/>
  <c r="I366" i="2" s="1"/>
  <c r="J364" i="2"/>
  <c r="I364" i="2" s="1"/>
  <c r="J358" i="2"/>
  <c r="I358" i="2" s="1"/>
  <c r="J356" i="2"/>
  <c r="J354" i="2"/>
  <c r="I354" i="2" s="1"/>
  <c r="J352" i="2"/>
  <c r="J350" i="2"/>
  <c r="I350" i="2" s="1"/>
  <c r="J349" i="2"/>
  <c r="I349" i="2" s="1"/>
  <c r="J348" i="2"/>
  <c r="I348" i="2" s="1"/>
  <c r="J347" i="2"/>
  <c r="I347" i="2" s="1"/>
  <c r="J346" i="2"/>
  <c r="I346" i="2" s="1"/>
  <c r="J344" i="2"/>
  <c r="I344" i="2" s="1"/>
  <c r="J342" i="2"/>
  <c r="I342" i="2" s="1"/>
  <c r="J341" i="2"/>
  <c r="I341" i="2" s="1"/>
  <c r="J340" i="2"/>
  <c r="I340" i="2" s="1"/>
  <c r="J338" i="2"/>
  <c r="I338" i="2" s="1"/>
  <c r="J336" i="2"/>
  <c r="J335" i="2" s="1"/>
  <c r="J334" i="2"/>
  <c r="I334" i="2" s="1"/>
  <c r="J333" i="2"/>
  <c r="I333" i="2" s="1"/>
  <c r="J332" i="2"/>
  <c r="I332" i="2" s="1"/>
  <c r="J331" i="2"/>
  <c r="I331" i="2" s="1"/>
  <c r="J323" i="2"/>
  <c r="I323" i="2" s="1"/>
  <c r="J322" i="2"/>
  <c r="I322" i="2" s="1"/>
  <c r="J320" i="2"/>
  <c r="I320" i="2" s="1"/>
  <c r="J317" i="2"/>
  <c r="I317" i="2" s="1"/>
  <c r="J315" i="2"/>
  <c r="I315" i="2" s="1"/>
  <c r="J314" i="2"/>
  <c r="I314" i="2" s="1"/>
  <c r="J313" i="2"/>
  <c r="I313" i="2" s="1"/>
  <c r="J311" i="2"/>
  <c r="I311" i="2" s="1"/>
  <c r="J305" i="2"/>
  <c r="I305" i="2" s="1"/>
  <c r="J303" i="2"/>
  <c r="I303" i="2" s="1"/>
  <c r="J301" i="2"/>
  <c r="I301" i="2" s="1"/>
  <c r="J299" i="2"/>
  <c r="J297" i="2"/>
  <c r="I297" i="2" s="1"/>
  <c r="J296" i="2"/>
  <c r="I296" i="2" s="1"/>
  <c r="J295" i="2"/>
  <c r="I295" i="2" s="1"/>
  <c r="J294" i="2"/>
  <c r="I294" i="2" s="1"/>
  <c r="J293" i="2"/>
  <c r="I293" i="2" s="1"/>
  <c r="J291" i="2"/>
  <c r="I291" i="2" s="1"/>
  <c r="J289" i="2"/>
  <c r="I289" i="2" s="1"/>
  <c r="J288" i="2"/>
  <c r="I288" i="2" s="1"/>
  <c r="J287" i="2"/>
  <c r="I287" i="2" s="1"/>
  <c r="J285" i="2"/>
  <c r="I285" i="2" s="1"/>
  <c r="J283" i="2"/>
  <c r="I283" i="2" s="1"/>
  <c r="I282" i="2" s="1"/>
  <c r="J281" i="2"/>
  <c r="I281" i="2" s="1"/>
  <c r="J280" i="2"/>
  <c r="I280" i="2" s="1"/>
  <c r="J279" i="2"/>
  <c r="I279" i="2" s="1"/>
  <c r="J278" i="2"/>
  <c r="I278" i="2" s="1"/>
  <c r="J270" i="2"/>
  <c r="I270" i="2" s="1"/>
  <c r="J269" i="2"/>
  <c r="I269" i="2" s="1"/>
  <c r="J267" i="2"/>
  <c r="I267" i="2" s="1"/>
  <c r="J264" i="2"/>
  <c r="I264" i="2" s="1"/>
  <c r="J262" i="2"/>
  <c r="I262" i="2" s="1"/>
  <c r="J261" i="2"/>
  <c r="I261" i="2" s="1"/>
  <c r="J260" i="2"/>
  <c r="I260" i="2" s="1"/>
  <c r="J258" i="2"/>
  <c r="I258" i="2" s="1"/>
  <c r="J252" i="2"/>
  <c r="I252" i="2" s="1"/>
  <c r="J250" i="2"/>
  <c r="J248" i="2"/>
  <c r="I248" i="2" s="1"/>
  <c r="J246" i="2"/>
  <c r="I246" i="2" s="1"/>
  <c r="J244" i="2"/>
  <c r="I244" i="2" s="1"/>
  <c r="J243" i="2"/>
  <c r="I243" i="2" s="1"/>
  <c r="J242" i="2"/>
  <c r="I242" i="2" s="1"/>
  <c r="J241" i="2"/>
  <c r="I241" i="2" s="1"/>
  <c r="J240" i="2"/>
  <c r="I240" i="2" s="1"/>
  <c r="J238" i="2"/>
  <c r="I238" i="2" s="1"/>
  <c r="J236" i="2"/>
  <c r="I236" i="2" s="1"/>
  <c r="J235" i="2"/>
  <c r="I235" i="2" s="1"/>
  <c r="J234" i="2"/>
  <c r="I234" i="2" s="1"/>
  <c r="J232" i="2"/>
  <c r="I232" i="2" s="1"/>
  <c r="J230" i="2"/>
  <c r="I230" i="2" s="1"/>
  <c r="I229" i="2" s="1"/>
  <c r="J228" i="2"/>
  <c r="I228" i="2" s="1"/>
  <c r="J227" i="2"/>
  <c r="I227" i="2" s="1"/>
  <c r="J226" i="2"/>
  <c r="I226" i="2" s="1"/>
  <c r="J225" i="2"/>
  <c r="I225" i="2" s="1"/>
  <c r="J217" i="2"/>
  <c r="I217" i="2" s="1"/>
  <c r="J216" i="2"/>
  <c r="I216" i="2" s="1"/>
  <c r="J214" i="2"/>
  <c r="J211" i="2"/>
  <c r="I211" i="2" s="1"/>
  <c r="J209" i="2"/>
  <c r="I209" i="2" s="1"/>
  <c r="J208" i="2"/>
  <c r="I208" i="2" s="1"/>
  <c r="J207" i="2"/>
  <c r="I207" i="2" s="1"/>
  <c r="J205" i="2"/>
  <c r="I205" i="2" s="1"/>
  <c r="J199" i="2"/>
  <c r="I199" i="2" s="1"/>
  <c r="J197" i="2"/>
  <c r="I197" i="2" s="1"/>
  <c r="J195" i="2"/>
  <c r="I195" i="2" s="1"/>
  <c r="J193" i="2"/>
  <c r="I193" i="2" s="1"/>
  <c r="J191" i="2"/>
  <c r="I191" i="2" s="1"/>
  <c r="J190" i="2"/>
  <c r="I190" i="2" s="1"/>
  <c r="J189" i="2"/>
  <c r="I189" i="2" s="1"/>
  <c r="J188" i="2"/>
  <c r="I188" i="2" s="1"/>
  <c r="J187" i="2"/>
  <c r="I187" i="2" s="1"/>
  <c r="J185" i="2"/>
  <c r="I185" i="2" s="1"/>
  <c r="J183" i="2"/>
  <c r="I183" i="2" s="1"/>
  <c r="J182" i="2"/>
  <c r="I182" i="2" s="1"/>
  <c r="J181" i="2"/>
  <c r="I181" i="2" s="1"/>
  <c r="J179" i="2"/>
  <c r="I179" i="2" s="1"/>
  <c r="J177" i="2"/>
  <c r="J176" i="2" s="1"/>
  <c r="J175" i="2"/>
  <c r="I175" i="2" s="1"/>
  <c r="J174" i="2"/>
  <c r="I174" i="2" s="1"/>
  <c r="J173" i="2"/>
  <c r="I173" i="2" s="1"/>
  <c r="J172" i="2"/>
  <c r="I172" i="2" s="1"/>
  <c r="J164" i="2"/>
  <c r="I164" i="2" s="1"/>
  <c r="J163" i="2"/>
  <c r="I163" i="2" s="1"/>
  <c r="J161" i="2"/>
  <c r="J158" i="2"/>
  <c r="I158" i="2" s="1"/>
  <c r="J156" i="2"/>
  <c r="I156" i="2" s="1"/>
  <c r="J155" i="2"/>
  <c r="I155" i="2" s="1"/>
  <c r="J154" i="2"/>
  <c r="I154" i="2" s="1"/>
  <c r="J152" i="2"/>
  <c r="I152" i="2" s="1"/>
  <c r="J146" i="2"/>
  <c r="I146" i="2" s="1"/>
  <c r="J144" i="2"/>
  <c r="I144" i="2" s="1"/>
  <c r="J142" i="2"/>
  <c r="I142" i="2" s="1"/>
  <c r="J140" i="2"/>
  <c r="I140" i="2" s="1"/>
  <c r="J138" i="2"/>
  <c r="I138" i="2" s="1"/>
  <c r="J137" i="2"/>
  <c r="I137" i="2" s="1"/>
  <c r="J136" i="2"/>
  <c r="I136" i="2" s="1"/>
  <c r="J135" i="2"/>
  <c r="I135" i="2" s="1"/>
  <c r="J134" i="2"/>
  <c r="I134" i="2" s="1"/>
  <c r="J132" i="2"/>
  <c r="I132" i="2" s="1"/>
  <c r="J130" i="2"/>
  <c r="I130" i="2" s="1"/>
  <c r="J129" i="2"/>
  <c r="I129" i="2" s="1"/>
  <c r="J128" i="2"/>
  <c r="I128" i="2" s="1"/>
  <c r="J126" i="2"/>
  <c r="I126" i="2" s="1"/>
  <c r="J124" i="2"/>
  <c r="I124" i="2" s="1"/>
  <c r="I123" i="2" s="1"/>
  <c r="J122" i="2"/>
  <c r="I122" i="2" s="1"/>
  <c r="J121" i="2"/>
  <c r="I121" i="2" s="1"/>
  <c r="J120" i="2"/>
  <c r="I120" i="2" s="1"/>
  <c r="J119" i="2"/>
  <c r="I119" i="2" s="1"/>
  <c r="J110" i="2"/>
  <c r="I110" i="2" s="1"/>
  <c r="J108" i="2"/>
  <c r="I108" i="2" s="1"/>
  <c r="J107" i="2"/>
  <c r="I107" i="2" s="1"/>
  <c r="J105" i="2"/>
  <c r="I105" i="2" s="1"/>
  <c r="J104" i="2"/>
  <c r="I104" i="2" s="1"/>
  <c r="J103" i="2"/>
  <c r="I103" i="2" s="1"/>
  <c r="J102" i="2"/>
  <c r="I102" i="2" s="1"/>
  <c r="J101" i="2"/>
  <c r="I101" i="2" s="1"/>
  <c r="J99" i="2"/>
  <c r="I99" i="2" s="1"/>
  <c r="J98" i="2"/>
  <c r="I98" i="2" s="1"/>
  <c r="J95" i="2"/>
  <c r="I95" i="2" s="1"/>
  <c r="J94" i="2"/>
  <c r="I94" i="2" s="1"/>
  <c r="J93" i="2"/>
  <c r="I93" i="2" s="1"/>
  <c r="J87" i="2"/>
  <c r="I87" i="2" s="1"/>
  <c r="J86" i="2"/>
  <c r="I86" i="2" s="1"/>
  <c r="J85" i="2"/>
  <c r="I85" i="2" s="1"/>
  <c r="J84" i="2"/>
  <c r="I84" i="2" s="1"/>
  <c r="J83" i="2"/>
  <c r="I83" i="2" s="1"/>
  <c r="J82" i="2"/>
  <c r="I82" i="2" s="1"/>
  <c r="J81" i="2"/>
  <c r="I81" i="2" s="1"/>
  <c r="J79" i="2"/>
  <c r="I79" i="2" s="1"/>
  <c r="J78" i="2"/>
  <c r="I78" i="2" s="1"/>
  <c r="J77" i="2"/>
  <c r="I77" i="2" s="1"/>
  <c r="J76" i="2"/>
  <c r="I76" i="2" s="1"/>
  <c r="J75" i="2"/>
  <c r="I75" i="2" s="1"/>
  <c r="J73" i="2"/>
  <c r="I73" i="2" s="1"/>
  <c r="J69" i="2"/>
  <c r="I69" i="2" s="1"/>
  <c r="J68" i="2"/>
  <c r="I68" i="2" s="1"/>
  <c r="J67" i="2"/>
  <c r="I67" i="2" s="1"/>
  <c r="J111" i="2"/>
  <c r="I111" i="2" s="1"/>
  <c r="I680" i="2" l="1"/>
  <c r="AM696" i="2"/>
  <c r="I683" i="2"/>
  <c r="I671" i="2"/>
  <c r="I657" i="2"/>
  <c r="I692" i="2"/>
  <c r="I689" i="2"/>
  <c r="I675" i="2"/>
  <c r="I663" i="2"/>
  <c r="I648" i="2"/>
  <c r="J692" i="2"/>
  <c r="J689" i="2"/>
  <c r="J683" i="2"/>
  <c r="J680" i="2"/>
  <c r="J675" i="2"/>
  <c r="J671" i="2"/>
  <c r="J663" i="2"/>
  <c r="J657" i="2"/>
  <c r="J655" i="2"/>
  <c r="J648" i="2"/>
  <c r="AM695" i="2"/>
  <c r="I214" i="2"/>
  <c r="I161" i="2"/>
  <c r="I356" i="2"/>
  <c r="J494" i="2"/>
  <c r="J600" i="2"/>
  <c r="I548" i="2"/>
  <c r="I547" i="2" s="1"/>
  <c r="I556" i="2"/>
  <c r="I503" i="2"/>
  <c r="J441" i="2"/>
  <c r="J388" i="2"/>
  <c r="I405" i="2"/>
  <c r="I336" i="2"/>
  <c r="I335" i="2" s="1"/>
  <c r="I352" i="2"/>
  <c r="J282" i="2"/>
  <c r="I299" i="2"/>
  <c r="J229" i="2"/>
  <c r="I250" i="2"/>
  <c r="I177" i="2"/>
  <c r="I176" i="2" s="1"/>
  <c r="J123" i="2"/>
  <c r="J647" i="2" l="1"/>
  <c r="I647" i="2"/>
  <c r="I679" i="2"/>
  <c r="J679" i="2"/>
  <c r="J646" i="2" l="1"/>
  <c r="I646" i="2"/>
  <c r="AM694" i="2"/>
  <c r="AM693" i="2"/>
  <c r="AL692" i="2"/>
  <c r="AK692" i="2"/>
  <c r="AJ692" i="2"/>
  <c r="AI692" i="2"/>
  <c r="AH692" i="2"/>
  <c r="AG692" i="2"/>
  <c r="AF692" i="2"/>
  <c r="AE692" i="2"/>
  <c r="AD692" i="2"/>
  <c r="AC692" i="2"/>
  <c r="AB692" i="2"/>
  <c r="AA692" i="2"/>
  <c r="Z692" i="2"/>
  <c r="H692" i="2"/>
  <c r="G692" i="2"/>
  <c r="F692" i="2"/>
  <c r="E692" i="2"/>
  <c r="D692" i="2"/>
  <c r="C692" i="2"/>
  <c r="B692" i="2"/>
  <c r="AM691" i="2"/>
  <c r="AL689" i="2"/>
  <c r="AK689" i="2"/>
  <c r="AJ689" i="2"/>
  <c r="AI689" i="2"/>
  <c r="AH689" i="2"/>
  <c r="AG689" i="2"/>
  <c r="AF689" i="2"/>
  <c r="AE689" i="2"/>
  <c r="AD689" i="2"/>
  <c r="AC689" i="2"/>
  <c r="AB689" i="2"/>
  <c r="AA689" i="2"/>
  <c r="Z689" i="2"/>
  <c r="H689" i="2"/>
  <c r="G689" i="2"/>
  <c r="F689" i="2"/>
  <c r="E689" i="2"/>
  <c r="D689" i="2"/>
  <c r="C689" i="2"/>
  <c r="B689" i="2"/>
  <c r="AM688" i="2"/>
  <c r="AM686" i="2"/>
  <c r="AM685" i="2"/>
  <c r="AM684" i="2"/>
  <c r="AL683" i="2"/>
  <c r="AK683" i="2"/>
  <c r="AJ683" i="2"/>
  <c r="AI683" i="2"/>
  <c r="AH683" i="2"/>
  <c r="AG683" i="2"/>
  <c r="AF683" i="2"/>
  <c r="AE683" i="2"/>
  <c r="AD683" i="2"/>
  <c r="AC683" i="2"/>
  <c r="AB683" i="2"/>
  <c r="AA683" i="2"/>
  <c r="Z683" i="2"/>
  <c r="Y683" i="2"/>
  <c r="W683" i="2"/>
  <c r="V683" i="2"/>
  <c r="U683" i="2"/>
  <c r="T683" i="2"/>
  <c r="S683" i="2"/>
  <c r="R683" i="2"/>
  <c r="Q683" i="2"/>
  <c r="P683" i="2"/>
  <c r="O683" i="2"/>
  <c r="N683" i="2"/>
  <c r="M683" i="2"/>
  <c r="L683" i="2"/>
  <c r="K683" i="2"/>
  <c r="H683" i="2"/>
  <c r="G683" i="2"/>
  <c r="F683" i="2"/>
  <c r="E683" i="2"/>
  <c r="D683" i="2"/>
  <c r="C683" i="2"/>
  <c r="B683" i="2"/>
  <c r="AM682" i="2"/>
  <c r="AL680" i="2"/>
  <c r="AK680" i="2"/>
  <c r="AJ680" i="2"/>
  <c r="AI680" i="2"/>
  <c r="AH680" i="2"/>
  <c r="AG680" i="2"/>
  <c r="AF680" i="2"/>
  <c r="AE680" i="2"/>
  <c r="AD680" i="2"/>
  <c r="AC680" i="2"/>
  <c r="AB680" i="2"/>
  <c r="AA680" i="2"/>
  <c r="Z680" i="2"/>
  <c r="Y680" i="2"/>
  <c r="W680" i="2"/>
  <c r="V680" i="2"/>
  <c r="U680" i="2"/>
  <c r="T680" i="2"/>
  <c r="S680" i="2"/>
  <c r="R680" i="2"/>
  <c r="Q680" i="2"/>
  <c r="P680" i="2"/>
  <c r="O680" i="2"/>
  <c r="N680" i="2"/>
  <c r="M680" i="2"/>
  <c r="L680" i="2"/>
  <c r="K680" i="2"/>
  <c r="H680" i="2"/>
  <c r="G680" i="2"/>
  <c r="F680" i="2"/>
  <c r="E680" i="2"/>
  <c r="D680" i="2"/>
  <c r="C680" i="2"/>
  <c r="B680" i="2"/>
  <c r="AM676" i="2"/>
  <c r="AL675" i="2"/>
  <c r="AK675" i="2"/>
  <c r="AJ675" i="2"/>
  <c r="AI675" i="2"/>
  <c r="AH675" i="2"/>
  <c r="AG675" i="2"/>
  <c r="AF675" i="2"/>
  <c r="AE675" i="2"/>
  <c r="AD675" i="2"/>
  <c r="AC675" i="2"/>
  <c r="AB675" i="2"/>
  <c r="AA675" i="2"/>
  <c r="Z675" i="2"/>
  <c r="Y675" i="2"/>
  <c r="W675" i="2"/>
  <c r="V675" i="2"/>
  <c r="U675" i="2"/>
  <c r="T675" i="2"/>
  <c r="S675" i="2"/>
  <c r="R675" i="2"/>
  <c r="Q675" i="2"/>
  <c r="P675" i="2"/>
  <c r="O675" i="2"/>
  <c r="N675" i="2"/>
  <c r="M675" i="2"/>
  <c r="L675" i="2"/>
  <c r="K675" i="2"/>
  <c r="H675" i="2"/>
  <c r="G675" i="2"/>
  <c r="F675" i="2"/>
  <c r="E675" i="2"/>
  <c r="D675" i="2"/>
  <c r="C675" i="2"/>
  <c r="B675" i="2"/>
  <c r="AM674" i="2"/>
  <c r="AM672" i="2"/>
  <c r="AL671" i="2"/>
  <c r="AK671" i="2"/>
  <c r="AJ671" i="2"/>
  <c r="AI671" i="2"/>
  <c r="AH671" i="2"/>
  <c r="AG671" i="2"/>
  <c r="AF671" i="2"/>
  <c r="AE671" i="2"/>
  <c r="AD671" i="2"/>
  <c r="AC671" i="2"/>
  <c r="AB671" i="2"/>
  <c r="AA671" i="2"/>
  <c r="Z671" i="2"/>
  <c r="Y671" i="2"/>
  <c r="W671" i="2"/>
  <c r="V671" i="2"/>
  <c r="U671" i="2"/>
  <c r="T671" i="2"/>
  <c r="S671" i="2"/>
  <c r="R671" i="2"/>
  <c r="Q671" i="2"/>
  <c r="P671" i="2"/>
  <c r="O671" i="2"/>
  <c r="N671" i="2"/>
  <c r="M671" i="2"/>
  <c r="L671" i="2"/>
  <c r="K671" i="2"/>
  <c r="H671" i="2"/>
  <c r="G671" i="2"/>
  <c r="F671" i="2"/>
  <c r="E671" i="2"/>
  <c r="D671" i="2"/>
  <c r="C671" i="2"/>
  <c r="B671" i="2"/>
  <c r="AM670" i="2"/>
  <c r="AM668" i="2"/>
  <c r="AM667" i="2"/>
  <c r="AM666" i="2"/>
  <c r="AM665" i="2"/>
  <c r="AM664" i="2"/>
  <c r="AL663" i="2"/>
  <c r="AK663" i="2"/>
  <c r="AJ663" i="2"/>
  <c r="AI663" i="2"/>
  <c r="AH663" i="2"/>
  <c r="AG663" i="2"/>
  <c r="AF663" i="2"/>
  <c r="AE663" i="2"/>
  <c r="AD663" i="2"/>
  <c r="AC663" i="2"/>
  <c r="AB663" i="2"/>
  <c r="AA663" i="2"/>
  <c r="Z663" i="2"/>
  <c r="Y663" i="2"/>
  <c r="W663" i="2"/>
  <c r="V663" i="2"/>
  <c r="U663" i="2"/>
  <c r="T663" i="2"/>
  <c r="S663" i="2"/>
  <c r="R663" i="2"/>
  <c r="Q663" i="2"/>
  <c r="P663" i="2"/>
  <c r="O663" i="2"/>
  <c r="N663" i="2"/>
  <c r="M663" i="2"/>
  <c r="L663" i="2"/>
  <c r="K663" i="2"/>
  <c r="H663" i="2"/>
  <c r="G663" i="2"/>
  <c r="F663" i="2"/>
  <c r="E663" i="2"/>
  <c r="D663" i="2"/>
  <c r="C663" i="2"/>
  <c r="B663" i="2"/>
  <c r="AM662" i="2"/>
  <c r="AM660" i="2"/>
  <c r="AM659" i="2"/>
  <c r="AM658" i="2"/>
  <c r="AL657" i="2"/>
  <c r="AK657" i="2"/>
  <c r="AJ657" i="2"/>
  <c r="AI657" i="2"/>
  <c r="AH657" i="2"/>
  <c r="AG657" i="2"/>
  <c r="AF657" i="2"/>
  <c r="AE657" i="2"/>
  <c r="AD657" i="2"/>
  <c r="AC657" i="2"/>
  <c r="AB657" i="2"/>
  <c r="AA657" i="2"/>
  <c r="Z657" i="2"/>
  <c r="Y657" i="2"/>
  <c r="W657" i="2"/>
  <c r="V657" i="2"/>
  <c r="U657" i="2"/>
  <c r="T657" i="2"/>
  <c r="S657" i="2"/>
  <c r="R657" i="2"/>
  <c r="Q657" i="2"/>
  <c r="P657" i="2"/>
  <c r="O657" i="2"/>
  <c r="N657" i="2"/>
  <c r="M657" i="2"/>
  <c r="L657" i="2"/>
  <c r="K657" i="2"/>
  <c r="H657" i="2"/>
  <c r="G657" i="2"/>
  <c r="F657" i="2"/>
  <c r="E657" i="2"/>
  <c r="D657" i="2"/>
  <c r="C657" i="2"/>
  <c r="B657" i="2"/>
  <c r="AM656" i="2"/>
  <c r="AL655" i="2"/>
  <c r="AK655" i="2"/>
  <c r="AJ655" i="2"/>
  <c r="AI655" i="2"/>
  <c r="AH655" i="2"/>
  <c r="AG655" i="2"/>
  <c r="AF655" i="2"/>
  <c r="AE655" i="2"/>
  <c r="AD655" i="2"/>
  <c r="AC655" i="2"/>
  <c r="AB655" i="2"/>
  <c r="AA655" i="2"/>
  <c r="Z655" i="2"/>
  <c r="Y655" i="2"/>
  <c r="W655" i="2"/>
  <c r="V655" i="2"/>
  <c r="U655" i="2"/>
  <c r="T655" i="2"/>
  <c r="S655" i="2"/>
  <c r="R655" i="2"/>
  <c r="Q655" i="2"/>
  <c r="P655" i="2"/>
  <c r="O655" i="2"/>
  <c r="N655" i="2"/>
  <c r="M655" i="2"/>
  <c r="L655" i="2"/>
  <c r="K655" i="2"/>
  <c r="H655" i="2"/>
  <c r="G655" i="2"/>
  <c r="F655" i="2"/>
  <c r="E655" i="2"/>
  <c r="D655" i="2"/>
  <c r="C655" i="2"/>
  <c r="B655" i="2"/>
  <c r="AM654" i="2"/>
  <c r="AM653" i="2"/>
  <c r="AM652" i="2"/>
  <c r="AM651" i="2"/>
  <c r="AM650" i="2"/>
  <c r="AM649" i="2"/>
  <c r="AL648" i="2"/>
  <c r="AK648" i="2"/>
  <c r="AJ648" i="2"/>
  <c r="AI648" i="2"/>
  <c r="AH648" i="2"/>
  <c r="AG648" i="2"/>
  <c r="AF648" i="2"/>
  <c r="AE648" i="2"/>
  <c r="AD648" i="2"/>
  <c r="AC648" i="2"/>
  <c r="AB648" i="2"/>
  <c r="AA648" i="2"/>
  <c r="Z648" i="2"/>
  <c r="Y648" i="2"/>
  <c r="W648" i="2"/>
  <c r="V648" i="2"/>
  <c r="U648" i="2"/>
  <c r="T648" i="2"/>
  <c r="S648" i="2"/>
  <c r="R648" i="2"/>
  <c r="Q648" i="2"/>
  <c r="P648" i="2"/>
  <c r="O648" i="2"/>
  <c r="N648" i="2"/>
  <c r="M648" i="2"/>
  <c r="L648" i="2"/>
  <c r="K648" i="2"/>
  <c r="H648" i="2"/>
  <c r="G648" i="2"/>
  <c r="F648" i="2"/>
  <c r="E648" i="2"/>
  <c r="D648" i="2"/>
  <c r="C648" i="2"/>
  <c r="B648" i="2"/>
  <c r="AM643" i="2"/>
  <c r="AM641" i="2"/>
  <c r="AM640" i="2"/>
  <c r="AL639" i="2"/>
  <c r="AK639" i="2"/>
  <c r="AJ639" i="2"/>
  <c r="AI639" i="2"/>
  <c r="AH639" i="2"/>
  <c r="AG639" i="2"/>
  <c r="AF639" i="2"/>
  <c r="AE639" i="2"/>
  <c r="AD639" i="2"/>
  <c r="AC639" i="2"/>
  <c r="AB639" i="2"/>
  <c r="AA639" i="2"/>
  <c r="Z639" i="2"/>
  <c r="H639" i="2"/>
  <c r="G639" i="2"/>
  <c r="F639" i="2"/>
  <c r="E639" i="2"/>
  <c r="D639" i="2"/>
  <c r="C639" i="2"/>
  <c r="B639" i="2"/>
  <c r="AM638" i="2"/>
  <c r="AL636" i="2"/>
  <c r="AK636" i="2"/>
  <c r="AJ636" i="2"/>
  <c r="AI636" i="2"/>
  <c r="AH636" i="2"/>
  <c r="AG636" i="2"/>
  <c r="AF636" i="2"/>
  <c r="AE636" i="2"/>
  <c r="AD636" i="2"/>
  <c r="AC636" i="2"/>
  <c r="AB636" i="2"/>
  <c r="AA636" i="2"/>
  <c r="Z636" i="2"/>
  <c r="H636" i="2"/>
  <c r="G636" i="2"/>
  <c r="F636" i="2"/>
  <c r="E636" i="2"/>
  <c r="D636" i="2"/>
  <c r="C636" i="2"/>
  <c r="B636" i="2"/>
  <c r="AM635" i="2"/>
  <c r="AM633" i="2"/>
  <c r="AM632" i="2"/>
  <c r="AM631" i="2"/>
  <c r="AL630" i="2"/>
  <c r="AK630" i="2"/>
  <c r="AJ630" i="2"/>
  <c r="AI630" i="2"/>
  <c r="AI626" i="2" s="1"/>
  <c r="AH630" i="2"/>
  <c r="AG630" i="2"/>
  <c r="AF630" i="2"/>
  <c r="AE630" i="2"/>
  <c r="AD630" i="2"/>
  <c r="AC630" i="2"/>
  <c r="AB630" i="2"/>
  <c r="AA630" i="2"/>
  <c r="Z630" i="2"/>
  <c r="Y630" i="2"/>
  <c r="W630" i="2"/>
  <c r="V630" i="2"/>
  <c r="U630" i="2"/>
  <c r="T630" i="2"/>
  <c r="S630" i="2"/>
  <c r="R630" i="2"/>
  <c r="Q630" i="2"/>
  <c r="P630" i="2"/>
  <c r="O630" i="2"/>
  <c r="N630" i="2"/>
  <c r="M630" i="2"/>
  <c r="L630" i="2"/>
  <c r="K630" i="2"/>
  <c r="H630" i="2"/>
  <c r="G630" i="2"/>
  <c r="F630" i="2"/>
  <c r="E630" i="2"/>
  <c r="D630" i="2"/>
  <c r="C630" i="2"/>
  <c r="B630" i="2"/>
  <c r="AM629" i="2"/>
  <c r="AL627" i="2"/>
  <c r="AK627" i="2"/>
  <c r="AJ627" i="2"/>
  <c r="AI627" i="2"/>
  <c r="AH627" i="2"/>
  <c r="AG627" i="2"/>
  <c r="AF627" i="2"/>
  <c r="AE627" i="2"/>
  <c r="AD627" i="2"/>
  <c r="AC627" i="2"/>
  <c r="AB627" i="2"/>
  <c r="AB626" i="2" s="1"/>
  <c r="AA627" i="2"/>
  <c r="Z627" i="2"/>
  <c r="Y627" i="2"/>
  <c r="W627" i="2"/>
  <c r="V627" i="2"/>
  <c r="U627" i="2"/>
  <c r="T627" i="2"/>
  <c r="S627" i="2"/>
  <c r="S626" i="2" s="1"/>
  <c r="R627" i="2"/>
  <c r="Q627" i="2"/>
  <c r="P627" i="2"/>
  <c r="O627" i="2"/>
  <c r="N627" i="2"/>
  <c r="M627" i="2"/>
  <c r="M626" i="2" s="1"/>
  <c r="L627" i="2"/>
  <c r="K627" i="2"/>
  <c r="H627" i="2"/>
  <c r="G627" i="2"/>
  <c r="F627" i="2"/>
  <c r="E627" i="2"/>
  <c r="D627" i="2"/>
  <c r="C627" i="2"/>
  <c r="B627" i="2"/>
  <c r="AM623" i="2"/>
  <c r="AL622" i="2"/>
  <c r="AK622" i="2"/>
  <c r="AJ622" i="2"/>
  <c r="AI622" i="2"/>
  <c r="AH622" i="2"/>
  <c r="AG622" i="2"/>
  <c r="AF622" i="2"/>
  <c r="AE622" i="2"/>
  <c r="AD622" i="2"/>
  <c r="AC622" i="2"/>
  <c r="AB622" i="2"/>
  <c r="AA622" i="2"/>
  <c r="Z622" i="2"/>
  <c r="Y622" i="2"/>
  <c r="W622" i="2"/>
  <c r="V622" i="2"/>
  <c r="U622" i="2"/>
  <c r="T622" i="2"/>
  <c r="S622" i="2"/>
  <c r="R622" i="2"/>
  <c r="Q622" i="2"/>
  <c r="P622" i="2"/>
  <c r="O622" i="2"/>
  <c r="N622" i="2"/>
  <c r="M622" i="2"/>
  <c r="L622" i="2"/>
  <c r="K622" i="2"/>
  <c r="H622" i="2"/>
  <c r="G622" i="2"/>
  <c r="F622" i="2"/>
  <c r="E622" i="2"/>
  <c r="D622" i="2"/>
  <c r="C622" i="2"/>
  <c r="B622" i="2"/>
  <c r="AM621" i="2"/>
  <c r="AM619" i="2"/>
  <c r="AL618" i="2"/>
  <c r="AK618" i="2"/>
  <c r="AJ618" i="2"/>
  <c r="AI618" i="2"/>
  <c r="AH618" i="2"/>
  <c r="AG618" i="2"/>
  <c r="AF618" i="2"/>
  <c r="AE618" i="2"/>
  <c r="AD618" i="2"/>
  <c r="AC618" i="2"/>
  <c r="AB618" i="2"/>
  <c r="AA618" i="2"/>
  <c r="Z618" i="2"/>
  <c r="Y618" i="2"/>
  <c r="W618" i="2"/>
  <c r="V618" i="2"/>
  <c r="U618" i="2"/>
  <c r="T618" i="2"/>
  <c r="S618" i="2"/>
  <c r="R618" i="2"/>
  <c r="Q618" i="2"/>
  <c r="P618" i="2"/>
  <c r="O618" i="2"/>
  <c r="N618" i="2"/>
  <c r="M618" i="2"/>
  <c r="L618" i="2"/>
  <c r="K618" i="2"/>
  <c r="H618" i="2"/>
  <c r="G618" i="2"/>
  <c r="F618" i="2"/>
  <c r="E618" i="2"/>
  <c r="D618" i="2"/>
  <c r="C618" i="2"/>
  <c r="B618" i="2"/>
  <c r="AM617" i="2"/>
  <c r="AM615" i="2"/>
  <c r="AM614" i="2"/>
  <c r="AM613" i="2"/>
  <c r="AM612" i="2"/>
  <c r="AM611" i="2"/>
  <c r="AL610" i="2"/>
  <c r="AK610" i="2"/>
  <c r="AJ610" i="2"/>
  <c r="AI610" i="2"/>
  <c r="AH610" i="2"/>
  <c r="AG610" i="2"/>
  <c r="AF610" i="2"/>
  <c r="AE610" i="2"/>
  <c r="AD610" i="2"/>
  <c r="AC610" i="2"/>
  <c r="AB610" i="2"/>
  <c r="AA610" i="2"/>
  <c r="Z610" i="2"/>
  <c r="Y610" i="2"/>
  <c r="W610" i="2"/>
  <c r="V610" i="2"/>
  <c r="U610" i="2"/>
  <c r="T610" i="2"/>
  <c r="S610" i="2"/>
  <c r="R610" i="2"/>
  <c r="Q610" i="2"/>
  <c r="P610" i="2"/>
  <c r="O610" i="2"/>
  <c r="N610" i="2"/>
  <c r="M610" i="2"/>
  <c r="L610" i="2"/>
  <c r="K610" i="2"/>
  <c r="H610" i="2"/>
  <c r="G610" i="2"/>
  <c r="F610" i="2"/>
  <c r="E610" i="2"/>
  <c r="D610" i="2"/>
  <c r="C610" i="2"/>
  <c r="B610" i="2"/>
  <c r="AM609" i="2"/>
  <c r="AM607" i="2"/>
  <c r="AM606" i="2"/>
  <c r="AM605" i="2"/>
  <c r="AL604" i="2"/>
  <c r="AK604" i="2"/>
  <c r="AJ604" i="2"/>
  <c r="AI604" i="2"/>
  <c r="AH604" i="2"/>
  <c r="AG604" i="2"/>
  <c r="AF604" i="2"/>
  <c r="AE604" i="2"/>
  <c r="AD604" i="2"/>
  <c r="AC604" i="2"/>
  <c r="AB604" i="2"/>
  <c r="AA604" i="2"/>
  <c r="Z604" i="2"/>
  <c r="Y604" i="2"/>
  <c r="W604" i="2"/>
  <c r="V604" i="2"/>
  <c r="U604" i="2"/>
  <c r="T604" i="2"/>
  <c r="S604" i="2"/>
  <c r="R604" i="2"/>
  <c r="Q604" i="2"/>
  <c r="P604" i="2"/>
  <c r="O604" i="2"/>
  <c r="N604" i="2"/>
  <c r="M604" i="2"/>
  <c r="L604" i="2"/>
  <c r="K604" i="2"/>
  <c r="H604" i="2"/>
  <c r="G604" i="2"/>
  <c r="F604" i="2"/>
  <c r="E604" i="2"/>
  <c r="D604" i="2"/>
  <c r="C604" i="2"/>
  <c r="B604" i="2"/>
  <c r="AM603" i="2"/>
  <c r="AL602" i="2"/>
  <c r="AK602" i="2"/>
  <c r="AJ602" i="2"/>
  <c r="AI602" i="2"/>
  <c r="AH602" i="2"/>
  <c r="AG602" i="2"/>
  <c r="AF602" i="2"/>
  <c r="AE602" i="2"/>
  <c r="AD602" i="2"/>
  <c r="AC602" i="2"/>
  <c r="AB602" i="2"/>
  <c r="AA602" i="2"/>
  <c r="Z602" i="2"/>
  <c r="Y602" i="2"/>
  <c r="W602" i="2"/>
  <c r="V602" i="2"/>
  <c r="U602" i="2"/>
  <c r="T602" i="2"/>
  <c r="S602" i="2"/>
  <c r="R602" i="2"/>
  <c r="Q602" i="2"/>
  <c r="P602" i="2"/>
  <c r="O602" i="2"/>
  <c r="N602" i="2"/>
  <c r="M602" i="2"/>
  <c r="L602" i="2"/>
  <c r="K602" i="2"/>
  <c r="H602" i="2"/>
  <c r="G602" i="2"/>
  <c r="F602" i="2"/>
  <c r="E602" i="2"/>
  <c r="D602" i="2"/>
  <c r="C602" i="2"/>
  <c r="B602" i="2"/>
  <c r="AM601" i="2"/>
  <c r="AM600" i="2"/>
  <c r="AM599" i="2"/>
  <c r="AM598" i="2"/>
  <c r="AM597" i="2"/>
  <c r="AM596" i="2"/>
  <c r="AL595" i="2"/>
  <c r="AK595" i="2"/>
  <c r="AJ595" i="2"/>
  <c r="AI595" i="2"/>
  <c r="AH595" i="2"/>
  <c r="AG595" i="2"/>
  <c r="AF595" i="2"/>
  <c r="AE595" i="2"/>
  <c r="AD595" i="2"/>
  <c r="AC595" i="2"/>
  <c r="AB595" i="2"/>
  <c r="AA595" i="2"/>
  <c r="Z595" i="2"/>
  <c r="Y595" i="2"/>
  <c r="W595" i="2"/>
  <c r="V595" i="2"/>
  <c r="U595" i="2"/>
  <c r="T595" i="2"/>
  <c r="S595" i="2"/>
  <c r="R595" i="2"/>
  <c r="Q595" i="2"/>
  <c r="P595" i="2"/>
  <c r="O595" i="2"/>
  <c r="N595" i="2"/>
  <c r="M595" i="2"/>
  <c r="L595" i="2"/>
  <c r="K595" i="2"/>
  <c r="H595" i="2"/>
  <c r="G595" i="2"/>
  <c r="F595" i="2"/>
  <c r="E595" i="2"/>
  <c r="D595" i="2"/>
  <c r="C595" i="2"/>
  <c r="B595" i="2"/>
  <c r="AM590" i="2"/>
  <c r="AM588" i="2"/>
  <c r="AL586" i="2"/>
  <c r="AK586" i="2"/>
  <c r="AJ586" i="2"/>
  <c r="AI586" i="2"/>
  <c r="AH586" i="2"/>
  <c r="AG586" i="2"/>
  <c r="AF586" i="2"/>
  <c r="AE586" i="2"/>
  <c r="AD586" i="2"/>
  <c r="AC586" i="2"/>
  <c r="AB586" i="2"/>
  <c r="AA586" i="2"/>
  <c r="Z586" i="2"/>
  <c r="H586" i="2"/>
  <c r="G586" i="2"/>
  <c r="F586" i="2"/>
  <c r="E586" i="2"/>
  <c r="D586" i="2"/>
  <c r="C586" i="2"/>
  <c r="B586" i="2"/>
  <c r="AM585" i="2"/>
  <c r="AL583" i="2"/>
  <c r="AK583" i="2"/>
  <c r="AJ583" i="2"/>
  <c r="AI583" i="2"/>
  <c r="AH583" i="2"/>
  <c r="AG583" i="2"/>
  <c r="AF583" i="2"/>
  <c r="AE583" i="2"/>
  <c r="AD583" i="2"/>
  <c r="AC583" i="2"/>
  <c r="AB583" i="2"/>
  <c r="AA583" i="2"/>
  <c r="Z583" i="2"/>
  <c r="H583" i="2"/>
  <c r="G583" i="2"/>
  <c r="F583" i="2"/>
  <c r="E583" i="2"/>
  <c r="D583" i="2"/>
  <c r="C583" i="2"/>
  <c r="B583" i="2"/>
  <c r="AM582" i="2"/>
  <c r="AM580" i="2"/>
  <c r="AM578" i="2"/>
  <c r="AL577" i="2"/>
  <c r="AK577" i="2"/>
  <c r="AJ577" i="2"/>
  <c r="AI577" i="2"/>
  <c r="AH577" i="2"/>
  <c r="AG577" i="2"/>
  <c r="AF577" i="2"/>
  <c r="AE577" i="2"/>
  <c r="AD577" i="2"/>
  <c r="AC577" i="2"/>
  <c r="AB577" i="2"/>
  <c r="AA577" i="2"/>
  <c r="Z577" i="2"/>
  <c r="Y577" i="2"/>
  <c r="W577" i="2"/>
  <c r="V577" i="2"/>
  <c r="U577" i="2"/>
  <c r="T577" i="2"/>
  <c r="S577" i="2"/>
  <c r="R577" i="2"/>
  <c r="Q577" i="2"/>
  <c r="P577" i="2"/>
  <c r="O577" i="2"/>
  <c r="N577" i="2"/>
  <c r="M577" i="2"/>
  <c r="L577" i="2"/>
  <c r="K577" i="2"/>
  <c r="H577" i="2"/>
  <c r="G577" i="2"/>
  <c r="F577" i="2"/>
  <c r="E577" i="2"/>
  <c r="D577" i="2"/>
  <c r="C577" i="2"/>
  <c r="B577" i="2"/>
  <c r="AM576" i="2"/>
  <c r="AL574" i="2"/>
  <c r="AK574" i="2"/>
  <c r="AJ574" i="2"/>
  <c r="AI574" i="2"/>
  <c r="AH574" i="2"/>
  <c r="AG574" i="2"/>
  <c r="AF574" i="2"/>
  <c r="AE574" i="2"/>
  <c r="AD574" i="2"/>
  <c r="AC574" i="2"/>
  <c r="AB574" i="2"/>
  <c r="AA574" i="2"/>
  <c r="Z574" i="2"/>
  <c r="Y574" i="2"/>
  <c r="W574" i="2"/>
  <c r="V574" i="2"/>
  <c r="U574" i="2"/>
  <c r="T574" i="2"/>
  <c r="S574" i="2"/>
  <c r="R574" i="2"/>
  <c r="Q574" i="2"/>
  <c r="P574" i="2"/>
  <c r="O574" i="2"/>
  <c r="N574" i="2"/>
  <c r="M574" i="2"/>
  <c r="L574" i="2"/>
  <c r="K574" i="2"/>
  <c r="H574" i="2"/>
  <c r="G574" i="2"/>
  <c r="F574" i="2"/>
  <c r="E574" i="2"/>
  <c r="D574" i="2"/>
  <c r="C574" i="2"/>
  <c r="B574" i="2"/>
  <c r="AM570" i="2"/>
  <c r="AL569" i="2"/>
  <c r="AK569" i="2"/>
  <c r="AJ569" i="2"/>
  <c r="AI569" i="2"/>
  <c r="AH569" i="2"/>
  <c r="AG569" i="2"/>
  <c r="AF569" i="2"/>
  <c r="AE569" i="2"/>
  <c r="AD569" i="2"/>
  <c r="AC569" i="2"/>
  <c r="AB569" i="2"/>
  <c r="AA569" i="2"/>
  <c r="Z569" i="2"/>
  <c r="Y569" i="2"/>
  <c r="W569" i="2"/>
  <c r="V569" i="2"/>
  <c r="U569" i="2"/>
  <c r="T569" i="2"/>
  <c r="S569" i="2"/>
  <c r="R569" i="2"/>
  <c r="Q569" i="2"/>
  <c r="P569" i="2"/>
  <c r="O569" i="2"/>
  <c r="N569" i="2"/>
  <c r="M569" i="2"/>
  <c r="L569" i="2"/>
  <c r="K569" i="2"/>
  <c r="H569" i="2"/>
  <c r="G569" i="2"/>
  <c r="F569" i="2"/>
  <c r="E569" i="2"/>
  <c r="D569" i="2"/>
  <c r="C569" i="2"/>
  <c r="B569" i="2"/>
  <c r="AM568" i="2"/>
  <c r="AM566" i="2"/>
  <c r="AL565" i="2"/>
  <c r="AK565" i="2"/>
  <c r="AJ565" i="2"/>
  <c r="AI565" i="2"/>
  <c r="AH565" i="2"/>
  <c r="AG565" i="2"/>
  <c r="AF565" i="2"/>
  <c r="AE565" i="2"/>
  <c r="AD565" i="2"/>
  <c r="AC565" i="2"/>
  <c r="AB565" i="2"/>
  <c r="AA565" i="2"/>
  <c r="Z565" i="2"/>
  <c r="Y565" i="2"/>
  <c r="W565" i="2"/>
  <c r="V565" i="2"/>
  <c r="U565" i="2"/>
  <c r="T565" i="2"/>
  <c r="S565" i="2"/>
  <c r="R565" i="2"/>
  <c r="Q565" i="2"/>
  <c r="P565" i="2"/>
  <c r="O565" i="2"/>
  <c r="N565" i="2"/>
  <c r="M565" i="2"/>
  <c r="L565" i="2"/>
  <c r="K565" i="2"/>
  <c r="H565" i="2"/>
  <c r="G565" i="2"/>
  <c r="F565" i="2"/>
  <c r="E565" i="2"/>
  <c r="D565" i="2"/>
  <c r="C565" i="2"/>
  <c r="B565" i="2"/>
  <c r="AM564" i="2"/>
  <c r="AM562" i="2"/>
  <c r="AM560" i="2"/>
  <c r="AM558" i="2"/>
  <c r="AL557" i="2"/>
  <c r="AK557" i="2"/>
  <c r="AJ557" i="2"/>
  <c r="AI557" i="2"/>
  <c r="AH557" i="2"/>
  <c r="AG557" i="2"/>
  <c r="AF557" i="2"/>
  <c r="AE557" i="2"/>
  <c r="AD557" i="2"/>
  <c r="AC557" i="2"/>
  <c r="AB557" i="2"/>
  <c r="AA557" i="2"/>
  <c r="Z557" i="2"/>
  <c r="Y557" i="2"/>
  <c r="W557" i="2"/>
  <c r="V557" i="2"/>
  <c r="U557" i="2"/>
  <c r="T557" i="2"/>
  <c r="S557" i="2"/>
  <c r="R557" i="2"/>
  <c r="Q557" i="2"/>
  <c r="P557" i="2"/>
  <c r="O557" i="2"/>
  <c r="N557" i="2"/>
  <c r="M557" i="2"/>
  <c r="L557" i="2"/>
  <c r="K557" i="2"/>
  <c r="H557" i="2"/>
  <c r="G557" i="2"/>
  <c r="F557" i="2"/>
  <c r="E557" i="2"/>
  <c r="D557" i="2"/>
  <c r="C557" i="2"/>
  <c r="B557" i="2"/>
  <c r="AM556" i="2"/>
  <c r="AM554" i="2"/>
  <c r="AM552" i="2"/>
  <c r="AL551" i="2"/>
  <c r="AK551" i="2"/>
  <c r="AJ551" i="2"/>
  <c r="AI551" i="2"/>
  <c r="AH551" i="2"/>
  <c r="AG551" i="2"/>
  <c r="AF551" i="2"/>
  <c r="AE551" i="2"/>
  <c r="AD551" i="2"/>
  <c r="AC551" i="2"/>
  <c r="AB551" i="2"/>
  <c r="AA551" i="2"/>
  <c r="Z551" i="2"/>
  <c r="Y551" i="2"/>
  <c r="W551" i="2"/>
  <c r="V551" i="2"/>
  <c r="U551" i="2"/>
  <c r="T551" i="2"/>
  <c r="S551" i="2"/>
  <c r="R551" i="2"/>
  <c r="Q551" i="2"/>
  <c r="P551" i="2"/>
  <c r="O551" i="2"/>
  <c r="N551" i="2"/>
  <c r="M551" i="2"/>
  <c r="L551" i="2"/>
  <c r="K551" i="2"/>
  <c r="H551" i="2"/>
  <c r="G551" i="2"/>
  <c r="F551" i="2"/>
  <c r="E551" i="2"/>
  <c r="D551" i="2"/>
  <c r="C551" i="2"/>
  <c r="B551" i="2"/>
  <c r="AM550" i="2"/>
  <c r="AL549" i="2"/>
  <c r="AK549" i="2"/>
  <c r="AJ549" i="2"/>
  <c r="AI549" i="2"/>
  <c r="AH549" i="2"/>
  <c r="AG549" i="2"/>
  <c r="AF549" i="2"/>
  <c r="AE549" i="2"/>
  <c r="AD549" i="2"/>
  <c r="AC549" i="2"/>
  <c r="AB549" i="2"/>
  <c r="AA549" i="2"/>
  <c r="Z549" i="2"/>
  <c r="Y549" i="2"/>
  <c r="W549" i="2"/>
  <c r="V549" i="2"/>
  <c r="U549" i="2"/>
  <c r="T549" i="2"/>
  <c r="S549" i="2"/>
  <c r="R549" i="2"/>
  <c r="Q549" i="2"/>
  <c r="P549" i="2"/>
  <c r="O549" i="2"/>
  <c r="N549" i="2"/>
  <c r="M549" i="2"/>
  <c r="L549" i="2"/>
  <c r="K549" i="2"/>
  <c r="H549" i="2"/>
  <c r="G549" i="2"/>
  <c r="F549" i="2"/>
  <c r="E549" i="2"/>
  <c r="D549" i="2"/>
  <c r="C549" i="2"/>
  <c r="B549" i="2"/>
  <c r="AM548" i="2"/>
  <c r="AM546" i="2"/>
  <c r="AM544" i="2"/>
  <c r="AL542" i="2"/>
  <c r="AK542" i="2"/>
  <c r="AJ542" i="2"/>
  <c r="AI542" i="2"/>
  <c r="AH542" i="2"/>
  <c r="AG542" i="2"/>
  <c r="AF542" i="2"/>
  <c r="AE542" i="2"/>
  <c r="AD542" i="2"/>
  <c r="AC542" i="2"/>
  <c r="AB542" i="2"/>
  <c r="AA542" i="2"/>
  <c r="AA541" i="2" s="1"/>
  <c r="Z542" i="2"/>
  <c r="Y542" i="2"/>
  <c r="W542" i="2"/>
  <c r="V542" i="2"/>
  <c r="U542" i="2"/>
  <c r="T542" i="2"/>
  <c r="S542" i="2"/>
  <c r="R542" i="2"/>
  <c r="R541" i="2" s="1"/>
  <c r="Q542" i="2"/>
  <c r="P542" i="2"/>
  <c r="O542" i="2"/>
  <c r="N542" i="2"/>
  <c r="M542" i="2"/>
  <c r="L542" i="2"/>
  <c r="K542" i="2"/>
  <c r="H542" i="2"/>
  <c r="G542" i="2"/>
  <c r="F542" i="2"/>
  <c r="E542" i="2"/>
  <c r="D542" i="2"/>
  <c r="C542" i="2"/>
  <c r="B542" i="2"/>
  <c r="AM537" i="2"/>
  <c r="AM536" i="2"/>
  <c r="AM535" i="2"/>
  <c r="AM534" i="2"/>
  <c r="AL533" i="2"/>
  <c r="AK533" i="2"/>
  <c r="AJ533" i="2"/>
  <c r="AI533" i="2"/>
  <c r="AH533" i="2"/>
  <c r="AG533" i="2"/>
  <c r="AF533" i="2"/>
  <c r="AE533" i="2"/>
  <c r="AD533" i="2"/>
  <c r="AC533" i="2"/>
  <c r="AB533" i="2"/>
  <c r="AA533" i="2"/>
  <c r="Z533" i="2"/>
  <c r="H533" i="2"/>
  <c r="G533" i="2"/>
  <c r="F533" i="2"/>
  <c r="E533" i="2"/>
  <c r="D533" i="2"/>
  <c r="C533" i="2"/>
  <c r="B533" i="2"/>
  <c r="AM532" i="2"/>
  <c r="AL530" i="2"/>
  <c r="AK530" i="2"/>
  <c r="AJ530" i="2"/>
  <c r="AI530" i="2"/>
  <c r="AH530" i="2"/>
  <c r="AG530" i="2"/>
  <c r="AF530" i="2"/>
  <c r="AE530" i="2"/>
  <c r="AD530" i="2"/>
  <c r="AC530" i="2"/>
  <c r="AB530" i="2"/>
  <c r="AA530" i="2"/>
  <c r="Z530" i="2"/>
  <c r="H530" i="2"/>
  <c r="G530" i="2"/>
  <c r="F530" i="2"/>
  <c r="E530" i="2"/>
  <c r="D530" i="2"/>
  <c r="C530" i="2"/>
  <c r="B530" i="2"/>
  <c r="AM529" i="2"/>
  <c r="AM527" i="2"/>
  <c r="AM526" i="2"/>
  <c r="AM525" i="2"/>
  <c r="AL524" i="2"/>
  <c r="AK524" i="2"/>
  <c r="AJ524" i="2"/>
  <c r="AI524" i="2"/>
  <c r="AH524" i="2"/>
  <c r="AG524" i="2"/>
  <c r="AF524" i="2"/>
  <c r="AE524" i="2"/>
  <c r="AD524" i="2"/>
  <c r="AC524" i="2"/>
  <c r="AB524" i="2"/>
  <c r="AA524" i="2"/>
  <c r="Z524" i="2"/>
  <c r="Y524" i="2"/>
  <c r="W524" i="2"/>
  <c r="V524" i="2"/>
  <c r="U524" i="2"/>
  <c r="T524" i="2"/>
  <c r="S524" i="2"/>
  <c r="R524" i="2"/>
  <c r="Q524" i="2"/>
  <c r="P524" i="2"/>
  <c r="O524" i="2"/>
  <c r="N524" i="2"/>
  <c r="M524" i="2"/>
  <c r="L524" i="2"/>
  <c r="K524" i="2"/>
  <c r="H524" i="2"/>
  <c r="G524" i="2"/>
  <c r="F524" i="2"/>
  <c r="E524" i="2"/>
  <c r="D524" i="2"/>
  <c r="C524" i="2"/>
  <c r="B524" i="2"/>
  <c r="AM523" i="2"/>
  <c r="AL521" i="2"/>
  <c r="AK521" i="2"/>
  <c r="AJ521" i="2"/>
  <c r="AI521" i="2"/>
  <c r="AH521" i="2"/>
  <c r="AG521" i="2"/>
  <c r="AF521" i="2"/>
  <c r="AE521" i="2"/>
  <c r="AD521" i="2"/>
  <c r="AC521" i="2"/>
  <c r="AB521" i="2"/>
  <c r="AA521" i="2"/>
  <c r="Z521" i="2"/>
  <c r="Y521" i="2"/>
  <c r="Y520" i="2" s="1"/>
  <c r="W521" i="2"/>
  <c r="V521" i="2"/>
  <c r="U521" i="2"/>
  <c r="T521" i="2"/>
  <c r="S521" i="2"/>
  <c r="R521" i="2"/>
  <c r="Q521" i="2"/>
  <c r="P521" i="2"/>
  <c r="P520" i="2" s="1"/>
  <c r="O521" i="2"/>
  <c r="N521" i="2"/>
  <c r="M521" i="2"/>
  <c r="L521" i="2"/>
  <c r="K521" i="2"/>
  <c r="H521" i="2"/>
  <c r="G521" i="2"/>
  <c r="F521" i="2"/>
  <c r="E521" i="2"/>
  <c r="D521" i="2"/>
  <c r="C521" i="2"/>
  <c r="B521" i="2"/>
  <c r="AM517" i="2"/>
  <c r="AL516" i="2"/>
  <c r="AK516" i="2"/>
  <c r="AJ516" i="2"/>
  <c r="AI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M516" i="2"/>
  <c r="L516" i="2"/>
  <c r="K516" i="2"/>
  <c r="H516" i="2"/>
  <c r="G516" i="2"/>
  <c r="F516" i="2"/>
  <c r="E516" i="2"/>
  <c r="D516" i="2"/>
  <c r="C516" i="2"/>
  <c r="B516" i="2"/>
  <c r="AM515" i="2"/>
  <c r="AM513" i="2"/>
  <c r="AL512" i="2"/>
  <c r="AK512" i="2"/>
  <c r="AJ512" i="2"/>
  <c r="AI512" i="2"/>
  <c r="AH512" i="2"/>
  <c r="AG512" i="2"/>
  <c r="AF512" i="2"/>
  <c r="AE512" i="2"/>
  <c r="AD512" i="2"/>
  <c r="AC512" i="2"/>
  <c r="AB512" i="2"/>
  <c r="AA512" i="2"/>
  <c r="Z512" i="2"/>
  <c r="Y512" i="2"/>
  <c r="W512" i="2"/>
  <c r="V512" i="2"/>
  <c r="U512" i="2"/>
  <c r="T512" i="2"/>
  <c r="S512" i="2"/>
  <c r="R512" i="2"/>
  <c r="Q512" i="2"/>
  <c r="P512" i="2"/>
  <c r="O512" i="2"/>
  <c r="N512" i="2"/>
  <c r="M512" i="2"/>
  <c r="L512" i="2"/>
  <c r="K512" i="2"/>
  <c r="H512" i="2"/>
  <c r="G512" i="2"/>
  <c r="F512" i="2"/>
  <c r="E512" i="2"/>
  <c r="D512" i="2"/>
  <c r="C512" i="2"/>
  <c r="B512" i="2"/>
  <c r="AM511" i="2"/>
  <c r="AM509" i="2"/>
  <c r="AM508" i="2"/>
  <c r="AM507" i="2"/>
  <c r="AM506" i="2"/>
  <c r="AM505" i="2"/>
  <c r="AL504" i="2"/>
  <c r="AK504" i="2"/>
  <c r="AJ504" i="2"/>
  <c r="AI504" i="2"/>
  <c r="AH504" i="2"/>
  <c r="AG504" i="2"/>
  <c r="AF504" i="2"/>
  <c r="AE504" i="2"/>
  <c r="AD504" i="2"/>
  <c r="AC504" i="2"/>
  <c r="AB504" i="2"/>
  <c r="AA504" i="2"/>
  <c r="Z504" i="2"/>
  <c r="Y504" i="2"/>
  <c r="W504" i="2"/>
  <c r="V504" i="2"/>
  <c r="U504" i="2"/>
  <c r="T504" i="2"/>
  <c r="S504" i="2"/>
  <c r="R504" i="2"/>
  <c r="Q504" i="2"/>
  <c r="P504" i="2"/>
  <c r="O504" i="2"/>
  <c r="N504" i="2"/>
  <c r="M504" i="2"/>
  <c r="L504" i="2"/>
  <c r="K504" i="2"/>
  <c r="H504" i="2"/>
  <c r="G504" i="2"/>
  <c r="F504" i="2"/>
  <c r="E504" i="2"/>
  <c r="D504" i="2"/>
  <c r="C504" i="2"/>
  <c r="B504" i="2"/>
  <c r="AM503" i="2"/>
  <c r="AM501" i="2"/>
  <c r="AM500" i="2"/>
  <c r="AM499" i="2"/>
  <c r="AL498" i="2"/>
  <c r="AK498" i="2"/>
  <c r="AJ498" i="2"/>
  <c r="AI498" i="2"/>
  <c r="AH498" i="2"/>
  <c r="AG498" i="2"/>
  <c r="AF498" i="2"/>
  <c r="AE498" i="2"/>
  <c r="AD498" i="2"/>
  <c r="AC498" i="2"/>
  <c r="AB498" i="2"/>
  <c r="AA498" i="2"/>
  <c r="Z498" i="2"/>
  <c r="Y498" i="2"/>
  <c r="W498" i="2"/>
  <c r="V498" i="2"/>
  <c r="U498" i="2"/>
  <c r="T498" i="2"/>
  <c r="S498" i="2"/>
  <c r="R498" i="2"/>
  <c r="Q498" i="2"/>
  <c r="P498" i="2"/>
  <c r="O498" i="2"/>
  <c r="N498" i="2"/>
  <c r="M498" i="2"/>
  <c r="L498" i="2"/>
  <c r="K498" i="2"/>
  <c r="H498" i="2"/>
  <c r="G498" i="2"/>
  <c r="F498" i="2"/>
  <c r="E498" i="2"/>
  <c r="D498" i="2"/>
  <c r="C498" i="2"/>
  <c r="B498" i="2"/>
  <c r="AM497" i="2"/>
  <c r="AL496" i="2"/>
  <c r="AK496" i="2"/>
  <c r="AJ496" i="2"/>
  <c r="AI496" i="2"/>
  <c r="AH496" i="2"/>
  <c r="AG496" i="2"/>
  <c r="AF496" i="2"/>
  <c r="AE496" i="2"/>
  <c r="AD496" i="2"/>
  <c r="AC496" i="2"/>
  <c r="AB496" i="2"/>
  <c r="AA496" i="2"/>
  <c r="Z496" i="2"/>
  <c r="Y496" i="2"/>
  <c r="W496" i="2"/>
  <c r="V496" i="2"/>
  <c r="U496" i="2"/>
  <c r="T496" i="2"/>
  <c r="S496" i="2"/>
  <c r="R496" i="2"/>
  <c r="Q496" i="2"/>
  <c r="P496" i="2"/>
  <c r="O496" i="2"/>
  <c r="N496" i="2"/>
  <c r="M496" i="2"/>
  <c r="L496" i="2"/>
  <c r="K496" i="2"/>
  <c r="H496" i="2"/>
  <c r="G496" i="2"/>
  <c r="F496" i="2"/>
  <c r="E496" i="2"/>
  <c r="D496" i="2"/>
  <c r="C496" i="2"/>
  <c r="B496" i="2"/>
  <c r="AM495" i="2"/>
  <c r="AM494" i="2"/>
  <c r="AM493" i="2"/>
  <c r="AM492" i="2"/>
  <c r="AM491" i="2"/>
  <c r="AM490" i="2"/>
  <c r="AL489" i="2"/>
  <c r="AK489" i="2"/>
  <c r="AJ489" i="2"/>
  <c r="AI489" i="2"/>
  <c r="AH489" i="2"/>
  <c r="AG489" i="2"/>
  <c r="AF489" i="2"/>
  <c r="AE489" i="2"/>
  <c r="AD489" i="2"/>
  <c r="AC489" i="2"/>
  <c r="AB489" i="2"/>
  <c r="AA489" i="2"/>
  <c r="Z489" i="2"/>
  <c r="Y489" i="2"/>
  <c r="W489" i="2"/>
  <c r="V489" i="2"/>
  <c r="U489" i="2"/>
  <c r="T489" i="2"/>
  <c r="S489" i="2"/>
  <c r="R489" i="2"/>
  <c r="Q489" i="2"/>
  <c r="P489" i="2"/>
  <c r="O489" i="2"/>
  <c r="N489" i="2"/>
  <c r="M489" i="2"/>
  <c r="L489" i="2"/>
  <c r="K489" i="2"/>
  <c r="H489" i="2"/>
  <c r="G489" i="2"/>
  <c r="F489" i="2"/>
  <c r="F488" i="2" s="1"/>
  <c r="E489" i="2"/>
  <c r="D489" i="2"/>
  <c r="C489" i="2"/>
  <c r="B489" i="2"/>
  <c r="AM484" i="2"/>
  <c r="AM483" i="2"/>
  <c r="AM482" i="2"/>
  <c r="AM481" i="2"/>
  <c r="AL480" i="2"/>
  <c r="AK480" i="2"/>
  <c r="AJ480" i="2"/>
  <c r="AI480" i="2"/>
  <c r="AH480" i="2"/>
  <c r="AG480" i="2"/>
  <c r="AF480" i="2"/>
  <c r="AE480" i="2"/>
  <c r="AD480" i="2"/>
  <c r="AC480" i="2"/>
  <c r="AB480" i="2"/>
  <c r="AA480" i="2"/>
  <c r="Z480" i="2"/>
  <c r="H480" i="2"/>
  <c r="G480" i="2"/>
  <c r="F480" i="2"/>
  <c r="F467" i="2" s="1"/>
  <c r="E480" i="2"/>
  <c r="D480" i="2"/>
  <c r="C480" i="2"/>
  <c r="B480" i="2"/>
  <c r="AM479" i="2"/>
  <c r="AL477" i="2"/>
  <c r="AK477" i="2"/>
  <c r="AJ477" i="2"/>
  <c r="AI477" i="2"/>
  <c r="AH477" i="2"/>
  <c r="AG477" i="2"/>
  <c r="AF477" i="2"/>
  <c r="AE477" i="2"/>
  <c r="AD477" i="2"/>
  <c r="AC477" i="2"/>
  <c r="AB477" i="2"/>
  <c r="AA477" i="2"/>
  <c r="Z477" i="2"/>
  <c r="H477" i="2"/>
  <c r="G477" i="2"/>
  <c r="F477" i="2"/>
  <c r="E477" i="2"/>
  <c r="D477" i="2"/>
  <c r="C477" i="2"/>
  <c r="B477" i="2"/>
  <c r="AM476" i="2"/>
  <c r="AM474" i="2"/>
  <c r="AM473" i="2"/>
  <c r="AM472" i="2"/>
  <c r="AL471" i="2"/>
  <c r="AK471" i="2"/>
  <c r="AJ471" i="2"/>
  <c r="AI471" i="2"/>
  <c r="AH471" i="2"/>
  <c r="AG471" i="2"/>
  <c r="AF471" i="2"/>
  <c r="AE471" i="2"/>
  <c r="AD471" i="2"/>
  <c r="AC471" i="2"/>
  <c r="AB471" i="2"/>
  <c r="AA471" i="2"/>
  <c r="Z471" i="2"/>
  <c r="Y471" i="2"/>
  <c r="W471" i="2"/>
  <c r="V471" i="2"/>
  <c r="U471" i="2"/>
  <c r="T471" i="2"/>
  <c r="S471" i="2"/>
  <c r="R471" i="2"/>
  <c r="Q471" i="2"/>
  <c r="P471" i="2"/>
  <c r="O471" i="2"/>
  <c r="N471" i="2"/>
  <c r="M471" i="2"/>
  <c r="L471" i="2"/>
  <c r="K471" i="2"/>
  <c r="H471" i="2"/>
  <c r="G471" i="2"/>
  <c r="F471" i="2"/>
  <c r="E471" i="2"/>
  <c r="D471" i="2"/>
  <c r="C471" i="2"/>
  <c r="B471" i="2"/>
  <c r="AM470" i="2"/>
  <c r="AL468" i="2"/>
  <c r="AK468" i="2"/>
  <c r="AJ468" i="2"/>
  <c r="AI468" i="2"/>
  <c r="AH468" i="2"/>
  <c r="AG468" i="2"/>
  <c r="AF468" i="2"/>
  <c r="AE468" i="2"/>
  <c r="AD468" i="2"/>
  <c r="AC468" i="2"/>
  <c r="AB468" i="2"/>
  <c r="AA468" i="2"/>
  <c r="Z468" i="2"/>
  <c r="Y468" i="2"/>
  <c r="W468" i="2"/>
  <c r="V468" i="2"/>
  <c r="U468" i="2"/>
  <c r="T468" i="2"/>
  <c r="S468" i="2"/>
  <c r="R468" i="2"/>
  <c r="Q468" i="2"/>
  <c r="P468" i="2"/>
  <c r="O468" i="2"/>
  <c r="N468" i="2"/>
  <c r="M468" i="2"/>
  <c r="L468" i="2"/>
  <c r="K468" i="2"/>
  <c r="H468" i="2"/>
  <c r="G468" i="2"/>
  <c r="F468" i="2"/>
  <c r="E468" i="2"/>
  <c r="D468" i="2"/>
  <c r="C468" i="2"/>
  <c r="B468" i="2"/>
  <c r="AM464" i="2"/>
  <c r="AL463" i="2"/>
  <c r="AK463" i="2"/>
  <c r="AJ463" i="2"/>
  <c r="AI463" i="2"/>
  <c r="AH463" i="2"/>
  <c r="AG463" i="2"/>
  <c r="AF463" i="2"/>
  <c r="AE463" i="2"/>
  <c r="AD463" i="2"/>
  <c r="AC463" i="2"/>
  <c r="AB463" i="2"/>
  <c r="AA463" i="2"/>
  <c r="Z463" i="2"/>
  <c r="Y463" i="2"/>
  <c r="W463" i="2"/>
  <c r="V463" i="2"/>
  <c r="U463" i="2"/>
  <c r="T463" i="2"/>
  <c r="S463" i="2"/>
  <c r="R463" i="2"/>
  <c r="Q463" i="2"/>
  <c r="P463" i="2"/>
  <c r="O463" i="2"/>
  <c r="N463" i="2"/>
  <c r="M463" i="2"/>
  <c r="L463" i="2"/>
  <c r="K463" i="2"/>
  <c r="H463" i="2"/>
  <c r="G463" i="2"/>
  <c r="F463" i="2"/>
  <c r="E463" i="2"/>
  <c r="D463" i="2"/>
  <c r="C463" i="2"/>
  <c r="B463" i="2"/>
  <c r="AM462" i="2"/>
  <c r="AM460" i="2"/>
  <c r="AL459" i="2"/>
  <c r="AK459" i="2"/>
  <c r="AJ459" i="2"/>
  <c r="AI459" i="2"/>
  <c r="AH459" i="2"/>
  <c r="AG459" i="2"/>
  <c r="AF459" i="2"/>
  <c r="AE459" i="2"/>
  <c r="AD459" i="2"/>
  <c r="AC459" i="2"/>
  <c r="AB459" i="2"/>
  <c r="AA459" i="2"/>
  <c r="Z459" i="2"/>
  <c r="Y459" i="2"/>
  <c r="W459" i="2"/>
  <c r="V459" i="2"/>
  <c r="U459" i="2"/>
  <c r="T459" i="2"/>
  <c r="S459" i="2"/>
  <c r="R459" i="2"/>
  <c r="Q459" i="2"/>
  <c r="P459" i="2"/>
  <c r="O459" i="2"/>
  <c r="N459" i="2"/>
  <c r="M459" i="2"/>
  <c r="L459" i="2"/>
  <c r="K459" i="2"/>
  <c r="H459" i="2"/>
  <c r="G459" i="2"/>
  <c r="F459" i="2"/>
  <c r="E459" i="2"/>
  <c r="D459" i="2"/>
  <c r="C459" i="2"/>
  <c r="B459" i="2"/>
  <c r="AM458" i="2"/>
  <c r="AM456" i="2"/>
  <c r="AM455" i="2"/>
  <c r="AM454" i="2"/>
  <c r="AM453" i="2"/>
  <c r="AM452" i="2"/>
  <c r="AL451" i="2"/>
  <c r="AK451" i="2"/>
  <c r="AJ451" i="2"/>
  <c r="AI451" i="2"/>
  <c r="AH451" i="2"/>
  <c r="AG451" i="2"/>
  <c r="AF451" i="2"/>
  <c r="AE451" i="2"/>
  <c r="AD451" i="2"/>
  <c r="AC451" i="2"/>
  <c r="AB451" i="2"/>
  <c r="AA451" i="2"/>
  <c r="Z451" i="2"/>
  <c r="Y451" i="2"/>
  <c r="W451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H451" i="2"/>
  <c r="G451" i="2"/>
  <c r="F451" i="2"/>
  <c r="E451" i="2"/>
  <c r="D451" i="2"/>
  <c r="C451" i="2"/>
  <c r="B451" i="2"/>
  <c r="AM450" i="2"/>
  <c r="AM448" i="2"/>
  <c r="AM447" i="2"/>
  <c r="AM446" i="2"/>
  <c r="AL445" i="2"/>
  <c r="AK445" i="2"/>
  <c r="AJ445" i="2"/>
  <c r="AI445" i="2"/>
  <c r="AH445" i="2"/>
  <c r="AG445" i="2"/>
  <c r="AF445" i="2"/>
  <c r="AE445" i="2"/>
  <c r="AD445" i="2"/>
  <c r="AC445" i="2"/>
  <c r="AB445" i="2"/>
  <c r="AA445" i="2"/>
  <c r="Z445" i="2"/>
  <c r="Y445" i="2"/>
  <c r="W445" i="2"/>
  <c r="V445" i="2"/>
  <c r="U445" i="2"/>
  <c r="T445" i="2"/>
  <c r="S445" i="2"/>
  <c r="R445" i="2"/>
  <c r="Q445" i="2"/>
  <c r="P445" i="2"/>
  <c r="O445" i="2"/>
  <c r="N445" i="2"/>
  <c r="M445" i="2"/>
  <c r="L445" i="2"/>
  <c r="K445" i="2"/>
  <c r="H445" i="2"/>
  <c r="G445" i="2"/>
  <c r="F445" i="2"/>
  <c r="E445" i="2"/>
  <c r="D445" i="2"/>
  <c r="C445" i="2"/>
  <c r="B445" i="2"/>
  <c r="AM444" i="2"/>
  <c r="AL443" i="2"/>
  <c r="AK443" i="2"/>
  <c r="AJ443" i="2"/>
  <c r="AI443" i="2"/>
  <c r="AH443" i="2"/>
  <c r="AG443" i="2"/>
  <c r="AF443" i="2"/>
  <c r="AE443" i="2"/>
  <c r="AD443" i="2"/>
  <c r="AC443" i="2"/>
  <c r="AB443" i="2"/>
  <c r="AA443" i="2"/>
  <c r="Z443" i="2"/>
  <c r="Y443" i="2"/>
  <c r="W443" i="2"/>
  <c r="V443" i="2"/>
  <c r="U443" i="2"/>
  <c r="T443" i="2"/>
  <c r="S443" i="2"/>
  <c r="R443" i="2"/>
  <c r="Q443" i="2"/>
  <c r="P443" i="2"/>
  <c r="O443" i="2"/>
  <c r="N443" i="2"/>
  <c r="M443" i="2"/>
  <c r="L443" i="2"/>
  <c r="K443" i="2"/>
  <c r="H443" i="2"/>
  <c r="G443" i="2"/>
  <c r="F443" i="2"/>
  <c r="E443" i="2"/>
  <c r="D443" i="2"/>
  <c r="C443" i="2"/>
  <c r="B443" i="2"/>
  <c r="AM442" i="2"/>
  <c r="AM441" i="2"/>
  <c r="AM440" i="2"/>
  <c r="AM439" i="2"/>
  <c r="AM438" i="2"/>
  <c r="AM437" i="2"/>
  <c r="AL436" i="2"/>
  <c r="AK436" i="2"/>
  <c r="AJ436" i="2"/>
  <c r="AI436" i="2"/>
  <c r="AH436" i="2"/>
  <c r="AG436" i="2"/>
  <c r="AF436" i="2"/>
  <c r="AE436" i="2"/>
  <c r="AD436" i="2"/>
  <c r="AC436" i="2"/>
  <c r="AB436" i="2"/>
  <c r="AA436" i="2"/>
  <c r="Z436" i="2"/>
  <c r="Y436" i="2"/>
  <c r="W436" i="2"/>
  <c r="V436" i="2"/>
  <c r="U436" i="2"/>
  <c r="T436" i="2"/>
  <c r="S436" i="2"/>
  <c r="R436" i="2"/>
  <c r="Q436" i="2"/>
  <c r="P436" i="2"/>
  <c r="O436" i="2"/>
  <c r="N436" i="2"/>
  <c r="M436" i="2"/>
  <c r="L436" i="2"/>
  <c r="K436" i="2"/>
  <c r="H436" i="2"/>
  <c r="G436" i="2"/>
  <c r="F436" i="2"/>
  <c r="E436" i="2"/>
  <c r="D436" i="2"/>
  <c r="C436" i="2"/>
  <c r="B436" i="2"/>
  <c r="AM431" i="2"/>
  <c r="AM430" i="2"/>
  <c r="AM429" i="2"/>
  <c r="AM428" i="2"/>
  <c r="AL427" i="2"/>
  <c r="AK427" i="2"/>
  <c r="AJ427" i="2"/>
  <c r="AI427" i="2"/>
  <c r="AH427" i="2"/>
  <c r="AG427" i="2"/>
  <c r="AF427" i="2"/>
  <c r="AE427" i="2"/>
  <c r="AD427" i="2"/>
  <c r="AC427" i="2"/>
  <c r="AB427" i="2"/>
  <c r="AA427" i="2"/>
  <c r="Z427" i="2"/>
  <c r="H427" i="2"/>
  <c r="G427" i="2"/>
  <c r="F427" i="2"/>
  <c r="E427" i="2"/>
  <c r="D427" i="2"/>
  <c r="C427" i="2"/>
  <c r="B427" i="2"/>
  <c r="AM426" i="2"/>
  <c r="AL424" i="2"/>
  <c r="AK424" i="2"/>
  <c r="AJ424" i="2"/>
  <c r="AI424" i="2"/>
  <c r="AH424" i="2"/>
  <c r="AG424" i="2"/>
  <c r="AF424" i="2"/>
  <c r="AE424" i="2"/>
  <c r="AD424" i="2"/>
  <c r="AC424" i="2"/>
  <c r="AB424" i="2"/>
  <c r="AA424" i="2"/>
  <c r="Z424" i="2"/>
  <c r="H424" i="2"/>
  <c r="G424" i="2"/>
  <c r="F424" i="2"/>
  <c r="E424" i="2"/>
  <c r="D424" i="2"/>
  <c r="C424" i="2"/>
  <c r="B424" i="2"/>
  <c r="AM423" i="2"/>
  <c r="AM421" i="2"/>
  <c r="AM420" i="2"/>
  <c r="AM419" i="2"/>
  <c r="AL418" i="2"/>
  <c r="AK418" i="2"/>
  <c r="AJ418" i="2"/>
  <c r="AI418" i="2"/>
  <c r="AH418" i="2"/>
  <c r="AG418" i="2"/>
  <c r="AF418" i="2"/>
  <c r="AE418" i="2"/>
  <c r="AD418" i="2"/>
  <c r="AC418" i="2"/>
  <c r="AB418" i="2"/>
  <c r="AA418" i="2"/>
  <c r="Z418" i="2"/>
  <c r="Y418" i="2"/>
  <c r="W418" i="2"/>
  <c r="V418" i="2"/>
  <c r="U418" i="2"/>
  <c r="T418" i="2"/>
  <c r="S418" i="2"/>
  <c r="R418" i="2"/>
  <c r="Q418" i="2"/>
  <c r="P418" i="2"/>
  <c r="O418" i="2"/>
  <c r="N418" i="2"/>
  <c r="M418" i="2"/>
  <c r="L418" i="2"/>
  <c r="K418" i="2"/>
  <c r="H418" i="2"/>
  <c r="G418" i="2"/>
  <c r="F418" i="2"/>
  <c r="E418" i="2"/>
  <c r="D418" i="2"/>
  <c r="C418" i="2"/>
  <c r="B418" i="2"/>
  <c r="AM417" i="2"/>
  <c r="AL415" i="2"/>
  <c r="AK415" i="2"/>
  <c r="AJ415" i="2"/>
  <c r="AI415" i="2"/>
  <c r="AH415" i="2"/>
  <c r="AG415" i="2"/>
  <c r="AF415" i="2"/>
  <c r="AE415" i="2"/>
  <c r="AD415" i="2"/>
  <c r="AC415" i="2"/>
  <c r="AB415" i="2"/>
  <c r="AA415" i="2"/>
  <c r="Z415" i="2"/>
  <c r="Y415" i="2"/>
  <c r="W415" i="2"/>
  <c r="V415" i="2"/>
  <c r="U415" i="2"/>
  <c r="T415" i="2"/>
  <c r="S415" i="2"/>
  <c r="R415" i="2"/>
  <c r="Q415" i="2"/>
  <c r="P415" i="2"/>
  <c r="O415" i="2"/>
  <c r="N415" i="2"/>
  <c r="M415" i="2"/>
  <c r="L415" i="2"/>
  <c r="K415" i="2"/>
  <c r="H415" i="2"/>
  <c r="G415" i="2"/>
  <c r="F415" i="2"/>
  <c r="E415" i="2"/>
  <c r="D415" i="2"/>
  <c r="C415" i="2"/>
  <c r="B415" i="2"/>
  <c r="AM411" i="2"/>
  <c r="AL410" i="2"/>
  <c r="AK410" i="2"/>
  <c r="AJ410" i="2"/>
  <c r="AI410" i="2"/>
  <c r="AH410" i="2"/>
  <c r="AG410" i="2"/>
  <c r="AF410" i="2"/>
  <c r="AE410" i="2"/>
  <c r="AD410" i="2"/>
  <c r="AC410" i="2"/>
  <c r="AB410" i="2"/>
  <c r="AA410" i="2"/>
  <c r="Z410" i="2"/>
  <c r="Y410" i="2"/>
  <c r="W410" i="2"/>
  <c r="V410" i="2"/>
  <c r="U410" i="2"/>
  <c r="T410" i="2"/>
  <c r="S410" i="2"/>
  <c r="R410" i="2"/>
  <c r="Q410" i="2"/>
  <c r="P410" i="2"/>
  <c r="O410" i="2"/>
  <c r="N410" i="2"/>
  <c r="M410" i="2"/>
  <c r="L410" i="2"/>
  <c r="K410" i="2"/>
  <c r="H410" i="2"/>
  <c r="G410" i="2"/>
  <c r="F410" i="2"/>
  <c r="E410" i="2"/>
  <c r="D410" i="2"/>
  <c r="C410" i="2"/>
  <c r="B410" i="2"/>
  <c r="AM409" i="2"/>
  <c r="AM407" i="2"/>
  <c r="AL406" i="2"/>
  <c r="AK406" i="2"/>
  <c r="AJ406" i="2"/>
  <c r="AI406" i="2"/>
  <c r="AH406" i="2"/>
  <c r="AG406" i="2"/>
  <c r="AF406" i="2"/>
  <c r="AE406" i="2"/>
  <c r="AD406" i="2"/>
  <c r="AC406" i="2"/>
  <c r="AB406" i="2"/>
  <c r="AA406" i="2"/>
  <c r="Z406" i="2"/>
  <c r="Y406" i="2"/>
  <c r="W406" i="2"/>
  <c r="V406" i="2"/>
  <c r="U406" i="2"/>
  <c r="T406" i="2"/>
  <c r="S406" i="2"/>
  <c r="R406" i="2"/>
  <c r="Q406" i="2"/>
  <c r="P406" i="2"/>
  <c r="O406" i="2"/>
  <c r="N406" i="2"/>
  <c r="M406" i="2"/>
  <c r="L406" i="2"/>
  <c r="K406" i="2"/>
  <c r="H406" i="2"/>
  <c r="G406" i="2"/>
  <c r="F406" i="2"/>
  <c r="E406" i="2"/>
  <c r="D406" i="2"/>
  <c r="C406" i="2"/>
  <c r="B406" i="2"/>
  <c r="AM405" i="2"/>
  <c r="AM403" i="2"/>
  <c r="AM402" i="2"/>
  <c r="AM401" i="2"/>
  <c r="AM400" i="2"/>
  <c r="AM399" i="2"/>
  <c r="AL398" i="2"/>
  <c r="AK398" i="2"/>
  <c r="AJ398" i="2"/>
  <c r="AI398" i="2"/>
  <c r="AH398" i="2"/>
  <c r="AG398" i="2"/>
  <c r="AF398" i="2"/>
  <c r="AE398" i="2"/>
  <c r="AD398" i="2"/>
  <c r="AC398" i="2"/>
  <c r="AB398" i="2"/>
  <c r="AA398" i="2"/>
  <c r="Z398" i="2"/>
  <c r="Y398" i="2"/>
  <c r="W398" i="2"/>
  <c r="V398" i="2"/>
  <c r="U398" i="2"/>
  <c r="T398" i="2"/>
  <c r="S398" i="2"/>
  <c r="R398" i="2"/>
  <c r="Q398" i="2"/>
  <c r="P398" i="2"/>
  <c r="O398" i="2"/>
  <c r="N398" i="2"/>
  <c r="M398" i="2"/>
  <c r="L398" i="2"/>
  <c r="K398" i="2"/>
  <c r="H398" i="2"/>
  <c r="G398" i="2"/>
  <c r="F398" i="2"/>
  <c r="E398" i="2"/>
  <c r="D398" i="2"/>
  <c r="C398" i="2"/>
  <c r="B398" i="2"/>
  <c r="AM397" i="2"/>
  <c r="AM395" i="2"/>
  <c r="AM394" i="2"/>
  <c r="AM393" i="2"/>
  <c r="AL392" i="2"/>
  <c r="AK392" i="2"/>
  <c r="AJ392" i="2"/>
  <c r="AI392" i="2"/>
  <c r="AH392" i="2"/>
  <c r="AG392" i="2"/>
  <c r="AF392" i="2"/>
  <c r="AE392" i="2"/>
  <c r="AD392" i="2"/>
  <c r="AC392" i="2"/>
  <c r="AB392" i="2"/>
  <c r="AA392" i="2"/>
  <c r="Z392" i="2"/>
  <c r="Y392" i="2"/>
  <c r="W392" i="2"/>
  <c r="V392" i="2"/>
  <c r="U392" i="2"/>
  <c r="T392" i="2"/>
  <c r="S392" i="2"/>
  <c r="R392" i="2"/>
  <c r="Q392" i="2"/>
  <c r="P392" i="2"/>
  <c r="O392" i="2"/>
  <c r="N392" i="2"/>
  <c r="M392" i="2"/>
  <c r="L392" i="2"/>
  <c r="K392" i="2"/>
  <c r="H392" i="2"/>
  <c r="G392" i="2"/>
  <c r="F392" i="2"/>
  <c r="E392" i="2"/>
  <c r="D392" i="2"/>
  <c r="C392" i="2"/>
  <c r="B392" i="2"/>
  <c r="AM391" i="2"/>
  <c r="AL390" i="2"/>
  <c r="AK390" i="2"/>
  <c r="AJ390" i="2"/>
  <c r="AI390" i="2"/>
  <c r="AH390" i="2"/>
  <c r="AG390" i="2"/>
  <c r="AF390" i="2"/>
  <c r="AE390" i="2"/>
  <c r="AD390" i="2"/>
  <c r="AC390" i="2"/>
  <c r="AB390" i="2"/>
  <c r="AA390" i="2"/>
  <c r="Z390" i="2"/>
  <c r="Y390" i="2"/>
  <c r="W390" i="2"/>
  <c r="V390" i="2"/>
  <c r="U390" i="2"/>
  <c r="T390" i="2"/>
  <c r="S390" i="2"/>
  <c r="R390" i="2"/>
  <c r="Q390" i="2"/>
  <c r="P390" i="2"/>
  <c r="O390" i="2"/>
  <c r="N390" i="2"/>
  <c r="M390" i="2"/>
  <c r="L390" i="2"/>
  <c r="K390" i="2"/>
  <c r="H390" i="2"/>
  <c r="G390" i="2"/>
  <c r="F390" i="2"/>
  <c r="E390" i="2"/>
  <c r="D390" i="2"/>
  <c r="C390" i="2"/>
  <c r="B390" i="2"/>
  <c r="AM389" i="2"/>
  <c r="AM388" i="2"/>
  <c r="AM387" i="2"/>
  <c r="AM386" i="2"/>
  <c r="AM385" i="2"/>
  <c r="AM384" i="2"/>
  <c r="AL383" i="2"/>
  <c r="AK383" i="2"/>
  <c r="AJ383" i="2"/>
  <c r="AI383" i="2"/>
  <c r="AH383" i="2"/>
  <c r="AG383" i="2"/>
  <c r="AF383" i="2"/>
  <c r="AE383" i="2"/>
  <c r="AD383" i="2"/>
  <c r="AC383" i="2"/>
  <c r="AB383" i="2"/>
  <c r="AA383" i="2"/>
  <c r="Z383" i="2"/>
  <c r="Y383" i="2"/>
  <c r="W383" i="2"/>
  <c r="V383" i="2"/>
  <c r="U383" i="2"/>
  <c r="T383" i="2"/>
  <c r="S383" i="2"/>
  <c r="R383" i="2"/>
  <c r="Q383" i="2"/>
  <c r="P383" i="2"/>
  <c r="O383" i="2"/>
  <c r="N383" i="2"/>
  <c r="M383" i="2"/>
  <c r="L383" i="2"/>
  <c r="K383" i="2"/>
  <c r="H383" i="2"/>
  <c r="G383" i="2"/>
  <c r="F383" i="2"/>
  <c r="E383" i="2"/>
  <c r="D383" i="2"/>
  <c r="C383" i="2"/>
  <c r="B383" i="2"/>
  <c r="B382" i="2" s="1"/>
  <c r="AM378" i="2"/>
  <c r="AM377" i="2"/>
  <c r="AM376" i="2"/>
  <c r="AM375" i="2"/>
  <c r="AL374" i="2"/>
  <c r="AK374" i="2"/>
  <c r="AJ374" i="2"/>
  <c r="AI374" i="2"/>
  <c r="AH374" i="2"/>
  <c r="AG374" i="2"/>
  <c r="AF374" i="2"/>
  <c r="AE374" i="2"/>
  <c r="AD374" i="2"/>
  <c r="AC374" i="2"/>
  <c r="AB374" i="2"/>
  <c r="AA374" i="2"/>
  <c r="Z374" i="2"/>
  <c r="H374" i="2"/>
  <c r="G374" i="2"/>
  <c r="F374" i="2"/>
  <c r="E374" i="2"/>
  <c r="D374" i="2"/>
  <c r="C374" i="2"/>
  <c r="B374" i="2"/>
  <c r="AM373" i="2"/>
  <c r="AL371" i="2"/>
  <c r="AK371" i="2"/>
  <c r="AJ371" i="2"/>
  <c r="AI371" i="2"/>
  <c r="AH371" i="2"/>
  <c r="AG371" i="2"/>
  <c r="AF371" i="2"/>
  <c r="AE371" i="2"/>
  <c r="AD371" i="2"/>
  <c r="AC371" i="2"/>
  <c r="AB371" i="2"/>
  <c r="AA371" i="2"/>
  <c r="Z371" i="2"/>
  <c r="H371" i="2"/>
  <c r="G371" i="2"/>
  <c r="F371" i="2"/>
  <c r="E371" i="2"/>
  <c r="D371" i="2"/>
  <c r="C371" i="2"/>
  <c r="B371" i="2"/>
  <c r="AM370" i="2"/>
  <c r="AM368" i="2"/>
  <c r="AM367" i="2"/>
  <c r="AM366" i="2"/>
  <c r="AL365" i="2"/>
  <c r="AK365" i="2"/>
  <c r="AJ365" i="2"/>
  <c r="AI365" i="2"/>
  <c r="AH365" i="2"/>
  <c r="AG365" i="2"/>
  <c r="AF365" i="2"/>
  <c r="AE365" i="2"/>
  <c r="AD365" i="2"/>
  <c r="AC365" i="2"/>
  <c r="AB365" i="2"/>
  <c r="AA365" i="2"/>
  <c r="Z365" i="2"/>
  <c r="Y365" i="2"/>
  <c r="W365" i="2"/>
  <c r="V365" i="2"/>
  <c r="U365" i="2"/>
  <c r="T365" i="2"/>
  <c r="S365" i="2"/>
  <c r="R365" i="2"/>
  <c r="Q365" i="2"/>
  <c r="P365" i="2"/>
  <c r="O365" i="2"/>
  <c r="N365" i="2"/>
  <c r="M365" i="2"/>
  <c r="L365" i="2"/>
  <c r="K365" i="2"/>
  <c r="H365" i="2"/>
  <c r="G365" i="2"/>
  <c r="F365" i="2"/>
  <c r="E365" i="2"/>
  <c r="D365" i="2"/>
  <c r="C365" i="2"/>
  <c r="B365" i="2"/>
  <c r="AM364" i="2"/>
  <c r="AL362" i="2"/>
  <c r="AK362" i="2"/>
  <c r="AJ362" i="2"/>
  <c r="AI362" i="2"/>
  <c r="AH362" i="2"/>
  <c r="AG362" i="2"/>
  <c r="AF362" i="2"/>
  <c r="AE362" i="2"/>
  <c r="AD362" i="2"/>
  <c r="AC362" i="2"/>
  <c r="AB362" i="2"/>
  <c r="AA362" i="2"/>
  <c r="Z362" i="2"/>
  <c r="Y362" i="2"/>
  <c r="W362" i="2"/>
  <c r="V362" i="2"/>
  <c r="U362" i="2"/>
  <c r="T362" i="2"/>
  <c r="S362" i="2"/>
  <c r="R362" i="2"/>
  <c r="Q362" i="2"/>
  <c r="P362" i="2"/>
  <c r="O362" i="2"/>
  <c r="N362" i="2"/>
  <c r="M362" i="2"/>
  <c r="L362" i="2"/>
  <c r="K362" i="2"/>
  <c r="H362" i="2"/>
  <c r="G362" i="2"/>
  <c r="F362" i="2"/>
  <c r="E362" i="2"/>
  <c r="D362" i="2"/>
  <c r="C362" i="2"/>
  <c r="B362" i="2"/>
  <c r="AM358" i="2"/>
  <c r="AL357" i="2"/>
  <c r="AK357" i="2"/>
  <c r="AJ357" i="2"/>
  <c r="AI357" i="2"/>
  <c r="AH357" i="2"/>
  <c r="AG357" i="2"/>
  <c r="AF357" i="2"/>
  <c r="AE357" i="2"/>
  <c r="AD357" i="2"/>
  <c r="AC357" i="2"/>
  <c r="AB357" i="2"/>
  <c r="AA357" i="2"/>
  <c r="Z357" i="2"/>
  <c r="Y357" i="2"/>
  <c r="W357" i="2"/>
  <c r="V357" i="2"/>
  <c r="U357" i="2"/>
  <c r="T357" i="2"/>
  <c r="S357" i="2"/>
  <c r="R357" i="2"/>
  <c r="Q357" i="2"/>
  <c r="P357" i="2"/>
  <c r="O357" i="2"/>
  <c r="N357" i="2"/>
  <c r="M357" i="2"/>
  <c r="L357" i="2"/>
  <c r="K357" i="2"/>
  <c r="H357" i="2"/>
  <c r="G357" i="2"/>
  <c r="F357" i="2"/>
  <c r="E357" i="2"/>
  <c r="D357" i="2"/>
  <c r="C357" i="2"/>
  <c r="B357" i="2"/>
  <c r="AM356" i="2"/>
  <c r="AM354" i="2"/>
  <c r="AL353" i="2"/>
  <c r="AK353" i="2"/>
  <c r="AJ353" i="2"/>
  <c r="AI353" i="2"/>
  <c r="AH353" i="2"/>
  <c r="AG353" i="2"/>
  <c r="AF353" i="2"/>
  <c r="AE353" i="2"/>
  <c r="AD353" i="2"/>
  <c r="AC353" i="2"/>
  <c r="AB353" i="2"/>
  <c r="AA353" i="2"/>
  <c r="Z353" i="2"/>
  <c r="Y353" i="2"/>
  <c r="W353" i="2"/>
  <c r="V353" i="2"/>
  <c r="U353" i="2"/>
  <c r="T353" i="2"/>
  <c r="S353" i="2"/>
  <c r="R353" i="2"/>
  <c r="Q353" i="2"/>
  <c r="P353" i="2"/>
  <c r="O353" i="2"/>
  <c r="N353" i="2"/>
  <c r="M353" i="2"/>
  <c r="L353" i="2"/>
  <c r="K353" i="2"/>
  <c r="H353" i="2"/>
  <c r="G353" i="2"/>
  <c r="F353" i="2"/>
  <c r="E353" i="2"/>
  <c r="D353" i="2"/>
  <c r="C353" i="2"/>
  <c r="B353" i="2"/>
  <c r="AM352" i="2"/>
  <c r="AM350" i="2"/>
  <c r="AM349" i="2"/>
  <c r="AM348" i="2"/>
  <c r="AM347" i="2"/>
  <c r="AM346" i="2"/>
  <c r="AL345" i="2"/>
  <c r="AK345" i="2"/>
  <c r="AJ345" i="2"/>
  <c r="AI345" i="2"/>
  <c r="AH345" i="2"/>
  <c r="AG345" i="2"/>
  <c r="AF345" i="2"/>
  <c r="AE345" i="2"/>
  <c r="AD345" i="2"/>
  <c r="AC345" i="2"/>
  <c r="AB345" i="2"/>
  <c r="AA345" i="2"/>
  <c r="Z345" i="2"/>
  <c r="Y345" i="2"/>
  <c r="W345" i="2"/>
  <c r="V345" i="2"/>
  <c r="U345" i="2"/>
  <c r="T345" i="2"/>
  <c r="S345" i="2"/>
  <c r="R345" i="2"/>
  <c r="Q345" i="2"/>
  <c r="P345" i="2"/>
  <c r="O345" i="2"/>
  <c r="N345" i="2"/>
  <c r="M345" i="2"/>
  <c r="L345" i="2"/>
  <c r="K345" i="2"/>
  <c r="H345" i="2"/>
  <c r="G345" i="2"/>
  <c r="F345" i="2"/>
  <c r="E345" i="2"/>
  <c r="D345" i="2"/>
  <c r="C345" i="2"/>
  <c r="B345" i="2"/>
  <c r="AM344" i="2"/>
  <c r="AM342" i="2"/>
  <c r="AM341" i="2"/>
  <c r="AM340" i="2"/>
  <c r="AL339" i="2"/>
  <c r="AK339" i="2"/>
  <c r="AJ339" i="2"/>
  <c r="AI339" i="2"/>
  <c r="AH339" i="2"/>
  <c r="AG339" i="2"/>
  <c r="AF339" i="2"/>
  <c r="AE339" i="2"/>
  <c r="AD339" i="2"/>
  <c r="AC339" i="2"/>
  <c r="AB339" i="2"/>
  <c r="AA339" i="2"/>
  <c r="Z339" i="2"/>
  <c r="Y339" i="2"/>
  <c r="W339" i="2"/>
  <c r="V339" i="2"/>
  <c r="U339" i="2"/>
  <c r="T339" i="2"/>
  <c r="S339" i="2"/>
  <c r="R339" i="2"/>
  <c r="Q339" i="2"/>
  <c r="P339" i="2"/>
  <c r="O339" i="2"/>
  <c r="N339" i="2"/>
  <c r="M339" i="2"/>
  <c r="L339" i="2"/>
  <c r="K339" i="2"/>
  <c r="H339" i="2"/>
  <c r="G339" i="2"/>
  <c r="F339" i="2"/>
  <c r="E339" i="2"/>
  <c r="D339" i="2"/>
  <c r="C339" i="2"/>
  <c r="B339" i="2"/>
  <c r="AM338" i="2"/>
  <c r="AL337" i="2"/>
  <c r="AK337" i="2"/>
  <c r="AJ337" i="2"/>
  <c r="AI337" i="2"/>
  <c r="AH337" i="2"/>
  <c r="AG337" i="2"/>
  <c r="AF337" i="2"/>
  <c r="AE337" i="2"/>
  <c r="AD337" i="2"/>
  <c r="AC337" i="2"/>
  <c r="AB337" i="2"/>
  <c r="AA337" i="2"/>
  <c r="Z337" i="2"/>
  <c r="Y337" i="2"/>
  <c r="W337" i="2"/>
  <c r="V337" i="2"/>
  <c r="U337" i="2"/>
  <c r="T337" i="2"/>
  <c r="S337" i="2"/>
  <c r="R337" i="2"/>
  <c r="Q337" i="2"/>
  <c r="P337" i="2"/>
  <c r="O337" i="2"/>
  <c r="N337" i="2"/>
  <c r="M337" i="2"/>
  <c r="L337" i="2"/>
  <c r="K337" i="2"/>
  <c r="H337" i="2"/>
  <c r="G337" i="2"/>
  <c r="F337" i="2"/>
  <c r="E337" i="2"/>
  <c r="D337" i="2"/>
  <c r="C337" i="2"/>
  <c r="B337" i="2"/>
  <c r="AM336" i="2"/>
  <c r="AM335" i="2"/>
  <c r="AM334" i="2"/>
  <c r="AM333" i="2"/>
  <c r="AM332" i="2"/>
  <c r="AM331" i="2"/>
  <c r="AL330" i="2"/>
  <c r="AK330" i="2"/>
  <c r="AJ330" i="2"/>
  <c r="AI330" i="2"/>
  <c r="AH330" i="2"/>
  <c r="AG330" i="2"/>
  <c r="AF330" i="2"/>
  <c r="AE330" i="2"/>
  <c r="AD330" i="2"/>
  <c r="AC330" i="2"/>
  <c r="AB330" i="2"/>
  <c r="AA330" i="2"/>
  <c r="Z330" i="2"/>
  <c r="Y330" i="2"/>
  <c r="W330" i="2"/>
  <c r="V330" i="2"/>
  <c r="U330" i="2"/>
  <c r="T330" i="2"/>
  <c r="S330" i="2"/>
  <c r="R330" i="2"/>
  <c r="Q330" i="2"/>
  <c r="P330" i="2"/>
  <c r="O330" i="2"/>
  <c r="N330" i="2"/>
  <c r="M330" i="2"/>
  <c r="L330" i="2"/>
  <c r="K330" i="2"/>
  <c r="H330" i="2"/>
  <c r="G330" i="2"/>
  <c r="F330" i="2"/>
  <c r="E330" i="2"/>
  <c r="D330" i="2"/>
  <c r="C330" i="2"/>
  <c r="B330" i="2"/>
  <c r="AM325" i="2"/>
  <c r="AM324" i="2"/>
  <c r="AM323" i="2"/>
  <c r="AM322" i="2"/>
  <c r="AL321" i="2"/>
  <c r="AK321" i="2"/>
  <c r="AJ321" i="2"/>
  <c r="AI321" i="2"/>
  <c r="AH321" i="2"/>
  <c r="AG321" i="2"/>
  <c r="AF321" i="2"/>
  <c r="AE321" i="2"/>
  <c r="AD321" i="2"/>
  <c r="AC321" i="2"/>
  <c r="AB321" i="2"/>
  <c r="AA321" i="2"/>
  <c r="Z321" i="2"/>
  <c r="H321" i="2"/>
  <c r="G321" i="2"/>
  <c r="F321" i="2"/>
  <c r="E321" i="2"/>
  <c r="D321" i="2"/>
  <c r="C321" i="2"/>
  <c r="B321" i="2"/>
  <c r="AM320" i="2"/>
  <c r="AL318" i="2"/>
  <c r="AK318" i="2"/>
  <c r="AJ318" i="2"/>
  <c r="AI318" i="2"/>
  <c r="AH318" i="2"/>
  <c r="AG318" i="2"/>
  <c r="AF318" i="2"/>
  <c r="AE318" i="2"/>
  <c r="AD318" i="2"/>
  <c r="AC318" i="2"/>
  <c r="AB318" i="2"/>
  <c r="AA318" i="2"/>
  <c r="Z318" i="2"/>
  <c r="H318" i="2"/>
  <c r="G318" i="2"/>
  <c r="F318" i="2"/>
  <c r="E318" i="2"/>
  <c r="D318" i="2"/>
  <c r="C318" i="2"/>
  <c r="B318" i="2"/>
  <c r="AM317" i="2"/>
  <c r="AM315" i="2"/>
  <c r="AM314" i="2"/>
  <c r="AM313" i="2"/>
  <c r="AL312" i="2"/>
  <c r="AK312" i="2"/>
  <c r="AJ312" i="2"/>
  <c r="AI312" i="2"/>
  <c r="AH312" i="2"/>
  <c r="AG312" i="2"/>
  <c r="AF312" i="2"/>
  <c r="AE312" i="2"/>
  <c r="AD312" i="2"/>
  <c r="AC312" i="2"/>
  <c r="AB312" i="2"/>
  <c r="AA312" i="2"/>
  <c r="Z312" i="2"/>
  <c r="Y312" i="2"/>
  <c r="W312" i="2"/>
  <c r="V312" i="2"/>
  <c r="U312" i="2"/>
  <c r="T312" i="2"/>
  <c r="S312" i="2"/>
  <c r="R312" i="2"/>
  <c r="Q312" i="2"/>
  <c r="P312" i="2"/>
  <c r="O312" i="2"/>
  <c r="N312" i="2"/>
  <c r="M312" i="2"/>
  <c r="L312" i="2"/>
  <c r="K312" i="2"/>
  <c r="H312" i="2"/>
  <c r="G312" i="2"/>
  <c r="F312" i="2"/>
  <c r="E312" i="2"/>
  <c r="D312" i="2"/>
  <c r="C312" i="2"/>
  <c r="B312" i="2"/>
  <c r="AM311" i="2"/>
  <c r="AL309" i="2"/>
  <c r="AK309" i="2"/>
  <c r="AJ309" i="2"/>
  <c r="AI309" i="2"/>
  <c r="AH309" i="2"/>
  <c r="AG309" i="2"/>
  <c r="AF309" i="2"/>
  <c r="AF308" i="2" s="1"/>
  <c r="AE309" i="2"/>
  <c r="AD309" i="2"/>
  <c r="AC309" i="2"/>
  <c r="AB309" i="2"/>
  <c r="AA309" i="2"/>
  <c r="Z309" i="2"/>
  <c r="Y309" i="2"/>
  <c r="W309" i="2"/>
  <c r="W308" i="2" s="1"/>
  <c r="V309" i="2"/>
  <c r="U309" i="2"/>
  <c r="T309" i="2"/>
  <c r="S309" i="2"/>
  <c r="R309" i="2"/>
  <c r="Q309" i="2"/>
  <c r="P309" i="2"/>
  <c r="O309" i="2"/>
  <c r="O308" i="2" s="1"/>
  <c r="N309" i="2"/>
  <c r="M309" i="2"/>
  <c r="L309" i="2"/>
  <c r="K309" i="2"/>
  <c r="H309" i="2"/>
  <c r="G309" i="2"/>
  <c r="F309" i="2"/>
  <c r="E309" i="2"/>
  <c r="D309" i="2"/>
  <c r="C309" i="2"/>
  <c r="B309" i="2"/>
  <c r="AM305" i="2"/>
  <c r="AL304" i="2"/>
  <c r="AK304" i="2"/>
  <c r="AJ304" i="2"/>
  <c r="AI304" i="2"/>
  <c r="AH304" i="2"/>
  <c r="AG304" i="2"/>
  <c r="AF304" i="2"/>
  <c r="AE304" i="2"/>
  <c r="AD304" i="2"/>
  <c r="AC304" i="2"/>
  <c r="AB304" i="2"/>
  <c r="AA304" i="2"/>
  <c r="Z304" i="2"/>
  <c r="Y304" i="2"/>
  <c r="W304" i="2"/>
  <c r="V304" i="2"/>
  <c r="U304" i="2"/>
  <c r="T304" i="2"/>
  <c r="S304" i="2"/>
  <c r="R304" i="2"/>
  <c r="Q304" i="2"/>
  <c r="P304" i="2"/>
  <c r="O304" i="2"/>
  <c r="N304" i="2"/>
  <c r="M304" i="2"/>
  <c r="L304" i="2"/>
  <c r="K304" i="2"/>
  <c r="H304" i="2"/>
  <c r="G304" i="2"/>
  <c r="F304" i="2"/>
  <c r="E304" i="2"/>
  <c r="D304" i="2"/>
  <c r="C304" i="2"/>
  <c r="B304" i="2"/>
  <c r="AM303" i="2"/>
  <c r="AM301" i="2"/>
  <c r="AL300" i="2"/>
  <c r="AK300" i="2"/>
  <c r="AJ300" i="2"/>
  <c r="AI300" i="2"/>
  <c r="AH300" i="2"/>
  <c r="AG300" i="2"/>
  <c r="AF300" i="2"/>
  <c r="AE300" i="2"/>
  <c r="AD300" i="2"/>
  <c r="AC300" i="2"/>
  <c r="AB300" i="2"/>
  <c r="AA300" i="2"/>
  <c r="Z300" i="2"/>
  <c r="Y300" i="2"/>
  <c r="W300" i="2"/>
  <c r="V300" i="2"/>
  <c r="U300" i="2"/>
  <c r="T300" i="2"/>
  <c r="S300" i="2"/>
  <c r="R300" i="2"/>
  <c r="Q300" i="2"/>
  <c r="P300" i="2"/>
  <c r="O300" i="2"/>
  <c r="N300" i="2"/>
  <c r="M300" i="2"/>
  <c r="L300" i="2"/>
  <c r="K300" i="2"/>
  <c r="H300" i="2"/>
  <c r="G300" i="2"/>
  <c r="F300" i="2"/>
  <c r="E300" i="2"/>
  <c r="D300" i="2"/>
  <c r="C300" i="2"/>
  <c r="B300" i="2"/>
  <c r="AM299" i="2"/>
  <c r="AM297" i="2"/>
  <c r="AM296" i="2"/>
  <c r="AM295" i="2"/>
  <c r="AM294" i="2"/>
  <c r="AM293" i="2"/>
  <c r="AL292" i="2"/>
  <c r="AK292" i="2"/>
  <c r="AJ292" i="2"/>
  <c r="AI292" i="2"/>
  <c r="AH292" i="2"/>
  <c r="AG292" i="2"/>
  <c r="AF292" i="2"/>
  <c r="AE292" i="2"/>
  <c r="AD292" i="2"/>
  <c r="AC292" i="2"/>
  <c r="AB292" i="2"/>
  <c r="AA292" i="2"/>
  <c r="Z292" i="2"/>
  <c r="Y292" i="2"/>
  <c r="W292" i="2"/>
  <c r="V292" i="2"/>
  <c r="U292" i="2"/>
  <c r="T292" i="2"/>
  <c r="S292" i="2"/>
  <c r="R292" i="2"/>
  <c r="Q292" i="2"/>
  <c r="P292" i="2"/>
  <c r="O292" i="2"/>
  <c r="N292" i="2"/>
  <c r="M292" i="2"/>
  <c r="L292" i="2"/>
  <c r="K292" i="2"/>
  <c r="H292" i="2"/>
  <c r="G292" i="2"/>
  <c r="F292" i="2"/>
  <c r="E292" i="2"/>
  <c r="D292" i="2"/>
  <c r="C292" i="2"/>
  <c r="B292" i="2"/>
  <c r="AM291" i="2"/>
  <c r="AM289" i="2"/>
  <c r="AM288" i="2"/>
  <c r="AM287" i="2"/>
  <c r="AL286" i="2"/>
  <c r="AK286" i="2"/>
  <c r="AJ286" i="2"/>
  <c r="AI286" i="2"/>
  <c r="AH286" i="2"/>
  <c r="AG286" i="2"/>
  <c r="AF286" i="2"/>
  <c r="AE286" i="2"/>
  <c r="AD286" i="2"/>
  <c r="AC286" i="2"/>
  <c r="AB286" i="2"/>
  <c r="AA286" i="2"/>
  <c r="Z286" i="2"/>
  <c r="Y286" i="2"/>
  <c r="W286" i="2"/>
  <c r="V286" i="2"/>
  <c r="U286" i="2"/>
  <c r="T286" i="2"/>
  <c r="S286" i="2"/>
  <c r="R286" i="2"/>
  <c r="Q286" i="2"/>
  <c r="P286" i="2"/>
  <c r="O286" i="2"/>
  <c r="N286" i="2"/>
  <c r="M286" i="2"/>
  <c r="L286" i="2"/>
  <c r="K286" i="2"/>
  <c r="H286" i="2"/>
  <c r="G286" i="2"/>
  <c r="F286" i="2"/>
  <c r="E286" i="2"/>
  <c r="D286" i="2"/>
  <c r="C286" i="2"/>
  <c r="B286" i="2"/>
  <c r="AM285" i="2"/>
  <c r="AL284" i="2"/>
  <c r="AK284" i="2"/>
  <c r="AJ284" i="2"/>
  <c r="AI284" i="2"/>
  <c r="AH284" i="2"/>
  <c r="AG284" i="2"/>
  <c r="AF284" i="2"/>
  <c r="AE284" i="2"/>
  <c r="AD284" i="2"/>
  <c r="AC284" i="2"/>
  <c r="AB284" i="2"/>
  <c r="AA284" i="2"/>
  <c r="Z284" i="2"/>
  <c r="Y284" i="2"/>
  <c r="W284" i="2"/>
  <c r="V284" i="2"/>
  <c r="U284" i="2"/>
  <c r="T284" i="2"/>
  <c r="S284" i="2"/>
  <c r="R284" i="2"/>
  <c r="Q284" i="2"/>
  <c r="P284" i="2"/>
  <c r="O284" i="2"/>
  <c r="N284" i="2"/>
  <c r="M284" i="2"/>
  <c r="L284" i="2"/>
  <c r="K284" i="2"/>
  <c r="H284" i="2"/>
  <c r="G284" i="2"/>
  <c r="F284" i="2"/>
  <c r="E284" i="2"/>
  <c r="D284" i="2"/>
  <c r="C284" i="2"/>
  <c r="B284" i="2"/>
  <c r="AM283" i="2"/>
  <c r="AM282" i="2"/>
  <c r="AM281" i="2"/>
  <c r="AM280" i="2"/>
  <c r="AM279" i="2"/>
  <c r="AM278" i="2"/>
  <c r="AL277" i="2"/>
  <c r="AK277" i="2"/>
  <c r="AJ277" i="2"/>
  <c r="AI277" i="2"/>
  <c r="AH277" i="2"/>
  <c r="AG277" i="2"/>
  <c r="AF277" i="2"/>
  <c r="AE277" i="2"/>
  <c r="AD277" i="2"/>
  <c r="AC277" i="2"/>
  <c r="AB277" i="2"/>
  <c r="AA277" i="2"/>
  <c r="Z277" i="2"/>
  <c r="Y277" i="2"/>
  <c r="W277" i="2"/>
  <c r="V277" i="2"/>
  <c r="U277" i="2"/>
  <c r="T277" i="2"/>
  <c r="S277" i="2"/>
  <c r="R277" i="2"/>
  <c r="Q277" i="2"/>
  <c r="P277" i="2"/>
  <c r="O277" i="2"/>
  <c r="N277" i="2"/>
  <c r="M277" i="2"/>
  <c r="L277" i="2"/>
  <c r="K277" i="2"/>
  <c r="H277" i="2"/>
  <c r="G277" i="2"/>
  <c r="F277" i="2"/>
  <c r="E277" i="2"/>
  <c r="D277" i="2"/>
  <c r="C277" i="2"/>
  <c r="B277" i="2"/>
  <c r="AM272" i="2"/>
  <c r="AM271" i="2"/>
  <c r="AM270" i="2"/>
  <c r="AM269" i="2"/>
  <c r="AL268" i="2"/>
  <c r="AK268" i="2"/>
  <c r="AJ268" i="2"/>
  <c r="AI268" i="2"/>
  <c r="AH268" i="2"/>
  <c r="AG268" i="2"/>
  <c r="AF268" i="2"/>
  <c r="AE268" i="2"/>
  <c r="AD268" i="2"/>
  <c r="AC268" i="2"/>
  <c r="AB268" i="2"/>
  <c r="AA268" i="2"/>
  <c r="Z268" i="2"/>
  <c r="H268" i="2"/>
  <c r="G268" i="2"/>
  <c r="F268" i="2"/>
  <c r="E268" i="2"/>
  <c r="D268" i="2"/>
  <c r="C268" i="2"/>
  <c r="B268" i="2"/>
  <c r="AM267" i="2"/>
  <c r="AL265" i="2"/>
  <c r="AK265" i="2"/>
  <c r="AJ265" i="2"/>
  <c r="AI265" i="2"/>
  <c r="AH265" i="2"/>
  <c r="AG265" i="2"/>
  <c r="AF265" i="2"/>
  <c r="AE265" i="2"/>
  <c r="AD265" i="2"/>
  <c r="AC265" i="2"/>
  <c r="AB265" i="2"/>
  <c r="AA265" i="2"/>
  <c r="Z265" i="2"/>
  <c r="H265" i="2"/>
  <c r="G265" i="2"/>
  <c r="F265" i="2"/>
  <c r="E265" i="2"/>
  <c r="D265" i="2"/>
  <c r="C265" i="2"/>
  <c r="B265" i="2"/>
  <c r="AM264" i="2"/>
  <c r="AM262" i="2"/>
  <c r="AM261" i="2"/>
  <c r="AM260" i="2"/>
  <c r="AL259" i="2"/>
  <c r="AK259" i="2"/>
  <c r="AJ259" i="2"/>
  <c r="AI259" i="2"/>
  <c r="AH259" i="2"/>
  <c r="AG259" i="2"/>
  <c r="AF259" i="2"/>
  <c r="AE259" i="2"/>
  <c r="AD259" i="2"/>
  <c r="AC259" i="2"/>
  <c r="AB259" i="2"/>
  <c r="AA259" i="2"/>
  <c r="Z259" i="2"/>
  <c r="Y259" i="2"/>
  <c r="W259" i="2"/>
  <c r="V259" i="2"/>
  <c r="U259" i="2"/>
  <c r="T259" i="2"/>
  <c r="S259" i="2"/>
  <c r="R259" i="2"/>
  <c r="Q259" i="2"/>
  <c r="P259" i="2"/>
  <c r="O259" i="2"/>
  <c r="N259" i="2"/>
  <c r="M259" i="2"/>
  <c r="L259" i="2"/>
  <c r="K259" i="2"/>
  <c r="H259" i="2"/>
  <c r="G259" i="2"/>
  <c r="F259" i="2"/>
  <c r="E259" i="2"/>
  <c r="D259" i="2"/>
  <c r="C259" i="2"/>
  <c r="B259" i="2"/>
  <c r="AM258" i="2"/>
  <c r="AL256" i="2"/>
  <c r="AK256" i="2"/>
  <c r="AJ256" i="2"/>
  <c r="AI256" i="2"/>
  <c r="AH256" i="2"/>
  <c r="AG256" i="2"/>
  <c r="AF256" i="2"/>
  <c r="AE256" i="2"/>
  <c r="AD256" i="2"/>
  <c r="AC256" i="2"/>
  <c r="AB256" i="2"/>
  <c r="AA256" i="2"/>
  <c r="Z256" i="2"/>
  <c r="Z255" i="2" s="1"/>
  <c r="Y256" i="2"/>
  <c r="W256" i="2"/>
  <c r="V256" i="2"/>
  <c r="U256" i="2"/>
  <c r="T256" i="2"/>
  <c r="S256" i="2"/>
  <c r="R256" i="2"/>
  <c r="Q256" i="2"/>
  <c r="P256" i="2"/>
  <c r="O256" i="2"/>
  <c r="N256" i="2"/>
  <c r="M256" i="2"/>
  <c r="L256" i="2"/>
  <c r="K256" i="2"/>
  <c r="H256" i="2"/>
  <c r="G256" i="2"/>
  <c r="F256" i="2"/>
  <c r="E256" i="2"/>
  <c r="D256" i="2"/>
  <c r="C256" i="2"/>
  <c r="B256" i="2"/>
  <c r="AM252" i="2"/>
  <c r="AL251" i="2"/>
  <c r="AK251" i="2"/>
  <c r="AJ251" i="2"/>
  <c r="AI251" i="2"/>
  <c r="AH251" i="2"/>
  <c r="AG251" i="2"/>
  <c r="AF251" i="2"/>
  <c r="AE251" i="2"/>
  <c r="AD251" i="2"/>
  <c r="AC251" i="2"/>
  <c r="AB251" i="2"/>
  <c r="AA251" i="2"/>
  <c r="Z251" i="2"/>
  <c r="Y251" i="2"/>
  <c r="W251" i="2"/>
  <c r="V251" i="2"/>
  <c r="U251" i="2"/>
  <c r="T251" i="2"/>
  <c r="S251" i="2"/>
  <c r="R251" i="2"/>
  <c r="Q251" i="2"/>
  <c r="P251" i="2"/>
  <c r="O251" i="2"/>
  <c r="N251" i="2"/>
  <c r="M251" i="2"/>
  <c r="L251" i="2"/>
  <c r="K251" i="2"/>
  <c r="H251" i="2"/>
  <c r="G251" i="2"/>
  <c r="F251" i="2"/>
  <c r="E251" i="2"/>
  <c r="D251" i="2"/>
  <c r="C251" i="2"/>
  <c r="B251" i="2"/>
  <c r="AM250" i="2"/>
  <c r="AM248" i="2"/>
  <c r="AL247" i="2"/>
  <c r="AK247" i="2"/>
  <c r="AJ247" i="2"/>
  <c r="AI247" i="2"/>
  <c r="AH247" i="2"/>
  <c r="AG247" i="2"/>
  <c r="AF247" i="2"/>
  <c r="AE247" i="2"/>
  <c r="AD247" i="2"/>
  <c r="AC247" i="2"/>
  <c r="AB247" i="2"/>
  <c r="AA247" i="2"/>
  <c r="Z247" i="2"/>
  <c r="Y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H247" i="2"/>
  <c r="G247" i="2"/>
  <c r="F247" i="2"/>
  <c r="E247" i="2"/>
  <c r="D247" i="2"/>
  <c r="C247" i="2"/>
  <c r="B247" i="2"/>
  <c r="AM246" i="2"/>
  <c r="AM244" i="2"/>
  <c r="AM243" i="2"/>
  <c r="AM242" i="2"/>
  <c r="AM241" i="2"/>
  <c r="AM240" i="2"/>
  <c r="AL239" i="2"/>
  <c r="AK239" i="2"/>
  <c r="AJ239" i="2"/>
  <c r="AI239" i="2"/>
  <c r="AH239" i="2"/>
  <c r="AG239" i="2"/>
  <c r="AF239" i="2"/>
  <c r="AE239" i="2"/>
  <c r="AD239" i="2"/>
  <c r="AC239" i="2"/>
  <c r="AB239" i="2"/>
  <c r="AA239" i="2"/>
  <c r="Z239" i="2"/>
  <c r="Y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H239" i="2"/>
  <c r="G239" i="2"/>
  <c r="F239" i="2"/>
  <c r="E239" i="2"/>
  <c r="D239" i="2"/>
  <c r="C239" i="2"/>
  <c r="B239" i="2"/>
  <c r="AM238" i="2"/>
  <c r="AM236" i="2"/>
  <c r="AM235" i="2"/>
  <c r="AM234" i="2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H233" i="2"/>
  <c r="G233" i="2"/>
  <c r="F233" i="2"/>
  <c r="E233" i="2"/>
  <c r="D233" i="2"/>
  <c r="C233" i="2"/>
  <c r="B233" i="2"/>
  <c r="AM232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Z231" i="2"/>
  <c r="Y231" i="2"/>
  <c r="W231" i="2"/>
  <c r="V231" i="2"/>
  <c r="U231" i="2"/>
  <c r="T231" i="2"/>
  <c r="S231" i="2"/>
  <c r="R231" i="2"/>
  <c r="Q231" i="2"/>
  <c r="P231" i="2"/>
  <c r="O231" i="2"/>
  <c r="N231" i="2"/>
  <c r="M231" i="2"/>
  <c r="L231" i="2"/>
  <c r="K231" i="2"/>
  <c r="H231" i="2"/>
  <c r="G231" i="2"/>
  <c r="F231" i="2"/>
  <c r="E231" i="2"/>
  <c r="D231" i="2"/>
  <c r="C231" i="2"/>
  <c r="B231" i="2"/>
  <c r="AM230" i="2"/>
  <c r="AM229" i="2"/>
  <c r="AM228" i="2"/>
  <c r="AM227" i="2"/>
  <c r="AM226" i="2"/>
  <c r="AM225" i="2"/>
  <c r="AL224" i="2"/>
  <c r="AK224" i="2"/>
  <c r="AJ224" i="2"/>
  <c r="AI224" i="2"/>
  <c r="AH224" i="2"/>
  <c r="AG224" i="2"/>
  <c r="AF224" i="2"/>
  <c r="AE224" i="2"/>
  <c r="AD224" i="2"/>
  <c r="AC224" i="2"/>
  <c r="AB224" i="2"/>
  <c r="AA224" i="2"/>
  <c r="Z224" i="2"/>
  <c r="Y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H224" i="2"/>
  <c r="G224" i="2"/>
  <c r="F224" i="2"/>
  <c r="E224" i="2"/>
  <c r="D224" i="2"/>
  <c r="C224" i="2"/>
  <c r="B224" i="2"/>
  <c r="AM219" i="2"/>
  <c r="AM218" i="2"/>
  <c r="AM217" i="2"/>
  <c r="AM216" i="2"/>
  <c r="AL215" i="2"/>
  <c r="AK215" i="2"/>
  <c r="AJ215" i="2"/>
  <c r="AI215" i="2"/>
  <c r="AH215" i="2"/>
  <c r="AG215" i="2"/>
  <c r="AF215" i="2"/>
  <c r="AE215" i="2"/>
  <c r="AD215" i="2"/>
  <c r="AC215" i="2"/>
  <c r="AB215" i="2"/>
  <c r="AA215" i="2"/>
  <c r="Z215" i="2"/>
  <c r="H215" i="2"/>
  <c r="G215" i="2"/>
  <c r="F215" i="2"/>
  <c r="E215" i="2"/>
  <c r="D215" i="2"/>
  <c r="C215" i="2"/>
  <c r="B215" i="2"/>
  <c r="AM214" i="2"/>
  <c r="AL212" i="2"/>
  <c r="AK212" i="2"/>
  <c r="AJ212" i="2"/>
  <c r="AI212" i="2"/>
  <c r="AH212" i="2"/>
  <c r="AG212" i="2"/>
  <c r="AF212" i="2"/>
  <c r="AE212" i="2"/>
  <c r="AD212" i="2"/>
  <c r="AC212" i="2"/>
  <c r="AB212" i="2"/>
  <c r="AA212" i="2"/>
  <c r="Z212" i="2"/>
  <c r="H212" i="2"/>
  <c r="G212" i="2"/>
  <c r="F212" i="2"/>
  <c r="E212" i="2"/>
  <c r="D212" i="2"/>
  <c r="C212" i="2"/>
  <c r="B212" i="2"/>
  <c r="AM211" i="2"/>
  <c r="AM209" i="2"/>
  <c r="AM208" i="2"/>
  <c r="AM207" i="2"/>
  <c r="AL206" i="2"/>
  <c r="AK206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H206" i="2"/>
  <c r="G206" i="2"/>
  <c r="F206" i="2"/>
  <c r="E206" i="2"/>
  <c r="D206" i="2"/>
  <c r="C206" i="2"/>
  <c r="B206" i="2"/>
  <c r="AM205" i="2"/>
  <c r="AL203" i="2"/>
  <c r="AK203" i="2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W203" i="2"/>
  <c r="V203" i="2"/>
  <c r="U203" i="2"/>
  <c r="T203" i="2"/>
  <c r="S203" i="2"/>
  <c r="R203" i="2"/>
  <c r="Q203" i="2"/>
  <c r="P203" i="2"/>
  <c r="O203" i="2"/>
  <c r="N203" i="2"/>
  <c r="M203" i="2"/>
  <c r="L203" i="2"/>
  <c r="K203" i="2"/>
  <c r="H203" i="2"/>
  <c r="G203" i="2"/>
  <c r="F203" i="2"/>
  <c r="E203" i="2"/>
  <c r="D203" i="2"/>
  <c r="C203" i="2"/>
  <c r="B203" i="2"/>
  <c r="AM199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H198" i="2"/>
  <c r="G198" i="2"/>
  <c r="F198" i="2"/>
  <c r="E198" i="2"/>
  <c r="D198" i="2"/>
  <c r="C198" i="2"/>
  <c r="B198" i="2"/>
  <c r="AM197" i="2"/>
  <c r="AM195" i="2"/>
  <c r="AL194" i="2"/>
  <c r="AK194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H194" i="2"/>
  <c r="G194" i="2"/>
  <c r="F194" i="2"/>
  <c r="E194" i="2"/>
  <c r="D194" i="2"/>
  <c r="C194" i="2"/>
  <c r="B194" i="2"/>
  <c r="AM193" i="2"/>
  <c r="AM191" i="2"/>
  <c r="AM190" i="2"/>
  <c r="AM189" i="2"/>
  <c r="AM188" i="2"/>
  <c r="AM187" i="2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H186" i="2"/>
  <c r="G186" i="2"/>
  <c r="F186" i="2"/>
  <c r="E186" i="2"/>
  <c r="D186" i="2"/>
  <c r="C186" i="2"/>
  <c r="B186" i="2"/>
  <c r="AM185" i="2"/>
  <c r="AM183" i="2"/>
  <c r="AM182" i="2"/>
  <c r="AM181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Y180" i="2"/>
  <c r="W180" i="2"/>
  <c r="V180" i="2"/>
  <c r="U180" i="2"/>
  <c r="T180" i="2"/>
  <c r="S180" i="2"/>
  <c r="R180" i="2"/>
  <c r="Q180" i="2"/>
  <c r="P180" i="2"/>
  <c r="O180" i="2"/>
  <c r="N180" i="2"/>
  <c r="M180" i="2"/>
  <c r="L180" i="2"/>
  <c r="K180" i="2"/>
  <c r="H180" i="2"/>
  <c r="G180" i="2"/>
  <c r="F180" i="2"/>
  <c r="E180" i="2"/>
  <c r="D180" i="2"/>
  <c r="C180" i="2"/>
  <c r="B180" i="2"/>
  <c r="AM179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H178" i="2"/>
  <c r="G178" i="2"/>
  <c r="F178" i="2"/>
  <c r="E178" i="2"/>
  <c r="D178" i="2"/>
  <c r="C178" i="2"/>
  <c r="B178" i="2"/>
  <c r="AM177" i="2"/>
  <c r="AM176" i="2"/>
  <c r="AM175" i="2"/>
  <c r="AM174" i="2"/>
  <c r="AM173" i="2"/>
  <c r="AM172" i="2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Z171" i="2"/>
  <c r="Y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H171" i="2"/>
  <c r="G171" i="2"/>
  <c r="F171" i="2"/>
  <c r="E171" i="2"/>
  <c r="D171" i="2"/>
  <c r="C171" i="2"/>
  <c r="B171" i="2"/>
  <c r="AM165" i="2"/>
  <c r="AM163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Z162" i="2"/>
  <c r="H162" i="2"/>
  <c r="G162" i="2"/>
  <c r="F162" i="2"/>
  <c r="E162" i="2"/>
  <c r="D162" i="2"/>
  <c r="C162" i="2"/>
  <c r="B162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H159" i="2"/>
  <c r="G159" i="2"/>
  <c r="F159" i="2"/>
  <c r="E159" i="2"/>
  <c r="D159" i="2"/>
  <c r="C159" i="2"/>
  <c r="B159" i="2"/>
  <c r="AM155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Z153" i="2"/>
  <c r="Y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H153" i="2"/>
  <c r="G153" i="2"/>
  <c r="F153" i="2"/>
  <c r="E153" i="2"/>
  <c r="D153" i="2"/>
  <c r="C153" i="2"/>
  <c r="B153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Z150" i="2"/>
  <c r="Y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H150" i="2"/>
  <c r="G150" i="2"/>
  <c r="F150" i="2"/>
  <c r="E150" i="2"/>
  <c r="D150" i="2"/>
  <c r="C150" i="2"/>
  <c r="B150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H145" i="2"/>
  <c r="G145" i="2"/>
  <c r="F145" i="2"/>
  <c r="E145" i="2"/>
  <c r="D145" i="2"/>
  <c r="C145" i="2"/>
  <c r="B145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H141" i="2"/>
  <c r="G141" i="2"/>
  <c r="F141" i="2"/>
  <c r="E141" i="2"/>
  <c r="D141" i="2"/>
  <c r="C141" i="2"/>
  <c r="B141" i="2"/>
  <c r="AM137" i="2"/>
  <c r="AM135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H133" i="2"/>
  <c r="G133" i="2"/>
  <c r="F133" i="2"/>
  <c r="E133" i="2"/>
  <c r="D133" i="2"/>
  <c r="C133" i="2"/>
  <c r="B133" i="2"/>
  <c r="AM129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H127" i="2"/>
  <c r="G127" i="2"/>
  <c r="F127" i="2"/>
  <c r="E127" i="2"/>
  <c r="D127" i="2"/>
  <c r="C127" i="2"/>
  <c r="B127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H125" i="2"/>
  <c r="G125" i="2"/>
  <c r="F125" i="2"/>
  <c r="E125" i="2"/>
  <c r="D125" i="2"/>
  <c r="C125" i="2"/>
  <c r="B125" i="2"/>
  <c r="AM123" i="2"/>
  <c r="AM121" i="2"/>
  <c r="AM119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H118" i="2"/>
  <c r="G118" i="2"/>
  <c r="F118" i="2"/>
  <c r="E118" i="2"/>
  <c r="D118" i="2"/>
  <c r="C118" i="2"/>
  <c r="B118" i="2"/>
  <c r="J91" i="2"/>
  <c r="I91" i="2" s="1"/>
  <c r="J90" i="2"/>
  <c r="I90" i="2" s="1"/>
  <c r="J89" i="2"/>
  <c r="I89" i="2" s="1"/>
  <c r="I80" i="2"/>
  <c r="J70" i="2"/>
  <c r="I70" i="2" s="1"/>
  <c r="J71" i="2"/>
  <c r="I71" i="2" s="1"/>
  <c r="N149" i="2" l="1"/>
  <c r="V149" i="2"/>
  <c r="E202" i="2"/>
  <c r="U308" i="2"/>
  <c r="AI223" i="2"/>
  <c r="Q255" i="2"/>
  <c r="AF488" i="2"/>
  <c r="L626" i="2"/>
  <c r="O679" i="2"/>
  <c r="W679" i="2"/>
  <c r="F679" i="2"/>
  <c r="D202" i="2"/>
  <c r="D169" i="2" s="1"/>
  <c r="N202" i="2"/>
  <c r="V202" i="2"/>
  <c r="AE202" i="2"/>
  <c r="Q170" i="2"/>
  <c r="Q169" i="2" s="1"/>
  <c r="Z170" i="2"/>
  <c r="AL329" i="2"/>
  <c r="R361" i="2"/>
  <c r="AA361" i="2"/>
  <c r="AG467" i="2"/>
  <c r="R117" i="2"/>
  <c r="H170" i="2"/>
  <c r="P414" i="2"/>
  <c r="Y414" i="2"/>
  <c r="Q467" i="2"/>
  <c r="Z467" i="2"/>
  <c r="AL541" i="2"/>
  <c r="AL488" i="2"/>
  <c r="AD170" i="2"/>
  <c r="R435" i="2"/>
  <c r="S594" i="2"/>
  <c r="S593" i="2" s="1"/>
  <c r="AB594" i="2"/>
  <c r="AB593" i="2" s="1"/>
  <c r="F308" i="2"/>
  <c r="L594" i="2"/>
  <c r="B329" i="2"/>
  <c r="G647" i="2"/>
  <c r="N117" i="2"/>
  <c r="N116" i="2" s="1"/>
  <c r="V117" i="2"/>
  <c r="V116" i="2" s="1"/>
  <c r="AE117" i="2"/>
  <c r="G255" i="2"/>
  <c r="AG255" i="2"/>
  <c r="AH361" i="2"/>
  <c r="AJ488" i="2"/>
  <c r="B679" i="2"/>
  <c r="L679" i="2"/>
  <c r="S679" i="2"/>
  <c r="AB679" i="2"/>
  <c r="D170" i="2"/>
  <c r="K117" i="2"/>
  <c r="AA117" i="2"/>
  <c r="K329" i="2"/>
  <c r="R329" i="2"/>
  <c r="AA329" i="2"/>
  <c r="K361" i="2"/>
  <c r="N541" i="2"/>
  <c r="V541" i="2"/>
  <c r="AE541" i="2"/>
  <c r="AH594" i="2"/>
  <c r="AI647" i="2"/>
  <c r="C679" i="2"/>
  <c r="AI170" i="2"/>
  <c r="L223" i="2"/>
  <c r="S223" i="2"/>
  <c r="AB223" i="2"/>
  <c r="AD308" i="2"/>
  <c r="E488" i="2"/>
  <c r="N488" i="2"/>
  <c r="V488" i="2"/>
  <c r="AE488" i="2"/>
  <c r="H488" i="2"/>
  <c r="AF414" i="2"/>
  <c r="F435" i="2"/>
  <c r="F434" i="2" s="1"/>
  <c r="O435" i="2"/>
  <c r="W435" i="2"/>
  <c r="J445" i="2"/>
  <c r="AI594" i="2"/>
  <c r="AI593" i="2" s="1"/>
  <c r="E382" i="2"/>
  <c r="N382" i="2"/>
  <c r="V382" i="2"/>
  <c r="AE382" i="2"/>
  <c r="AG435" i="2"/>
  <c r="AG434" i="2" s="1"/>
  <c r="U170" i="2"/>
  <c r="AF202" i="2"/>
  <c r="N276" i="2"/>
  <c r="AE276" i="2"/>
  <c r="Y308" i="2"/>
  <c r="AI467" i="2"/>
  <c r="AG149" i="2"/>
  <c r="P202" i="2"/>
  <c r="Y202" i="2"/>
  <c r="B467" i="2"/>
  <c r="L467" i="2"/>
  <c r="S467" i="2"/>
  <c r="K488" i="2"/>
  <c r="R488" i="2"/>
  <c r="R487" i="2" s="1"/>
  <c r="AA488" i="2"/>
  <c r="Q149" i="2"/>
  <c r="N361" i="2"/>
  <c r="V361" i="2"/>
  <c r="AE361" i="2"/>
  <c r="P308" i="2"/>
  <c r="AF520" i="2"/>
  <c r="G594" i="2"/>
  <c r="G593" i="2" s="1"/>
  <c r="P594" i="2"/>
  <c r="Y594" i="2"/>
  <c r="AG117" i="2"/>
  <c r="AH308" i="2"/>
  <c r="AL202" i="2"/>
  <c r="K308" i="2"/>
  <c r="R308" i="2"/>
  <c r="AA308" i="2"/>
  <c r="AA435" i="2"/>
  <c r="M467" i="2"/>
  <c r="T467" i="2"/>
  <c r="AC467" i="2"/>
  <c r="B647" i="2"/>
  <c r="L647" i="2"/>
  <c r="S647" i="2"/>
  <c r="S646" i="2" s="1"/>
  <c r="AB647" i="2"/>
  <c r="AL382" i="2"/>
  <c r="AL467" i="2"/>
  <c r="AL573" i="2"/>
  <c r="N467" i="2"/>
  <c r="V467" i="2"/>
  <c r="AE467" i="2"/>
  <c r="C594" i="2"/>
  <c r="M594" i="2"/>
  <c r="M593" i="2" s="1"/>
  <c r="T594" i="2"/>
  <c r="AC594" i="2"/>
  <c r="C255" i="2"/>
  <c r="AL594" i="2"/>
  <c r="AG170" i="2"/>
  <c r="AG169" i="2" s="1"/>
  <c r="C170" i="2"/>
  <c r="M170" i="2"/>
  <c r="T170" i="2"/>
  <c r="AC170" i="2"/>
  <c r="AL361" i="2"/>
  <c r="F647" i="2"/>
  <c r="F646" i="2" s="1"/>
  <c r="O647" i="2"/>
  <c r="O646" i="2" s="1"/>
  <c r="W647" i="2"/>
  <c r="G170" i="2"/>
  <c r="P170" i="2"/>
  <c r="P169" i="2" s="1"/>
  <c r="Y170" i="2"/>
  <c r="K202" i="2"/>
  <c r="R202" i="2"/>
  <c r="AA202" i="2"/>
  <c r="AA169" i="2" s="1"/>
  <c r="Y149" i="2"/>
  <c r="F170" i="2"/>
  <c r="O170" i="2"/>
  <c r="W170" i="2"/>
  <c r="K170" i="2"/>
  <c r="R170" i="2"/>
  <c r="AA170" i="2"/>
  <c r="C202" i="2"/>
  <c r="C169" i="2" s="1"/>
  <c r="M202" i="2"/>
  <c r="T202" i="2"/>
  <c r="AC202" i="2"/>
  <c r="N308" i="2"/>
  <c r="N275" i="2" s="1"/>
  <c r="V308" i="2"/>
  <c r="AE308" i="2"/>
  <c r="G329" i="2"/>
  <c r="C382" i="2"/>
  <c r="U435" i="2"/>
  <c r="AD435" i="2"/>
  <c r="R467" i="2"/>
  <c r="R434" i="2" s="1"/>
  <c r="AA467" i="2"/>
  <c r="AA434" i="2" s="1"/>
  <c r="C488" i="2"/>
  <c r="M488" i="2"/>
  <c r="T488" i="2"/>
  <c r="AC488" i="2"/>
  <c r="H520" i="2"/>
  <c r="J551" i="2"/>
  <c r="G573" i="2"/>
  <c r="P573" i="2"/>
  <c r="Y573" i="2"/>
  <c r="R594" i="2"/>
  <c r="AA594" i="2"/>
  <c r="G626" i="2"/>
  <c r="H679" i="2"/>
  <c r="C117" i="2"/>
  <c r="M117" i="2"/>
  <c r="T117" i="2"/>
  <c r="AC117" i="2"/>
  <c r="R149" i="2"/>
  <c r="H202" i="2"/>
  <c r="H169" i="2" s="1"/>
  <c r="B308" i="2"/>
  <c r="L308" i="2"/>
  <c r="S308" i="2"/>
  <c r="AB308" i="2"/>
  <c r="AH329" i="2"/>
  <c r="AH328" i="2" s="1"/>
  <c r="AH435" i="2"/>
  <c r="O467" i="2"/>
  <c r="W467" i="2"/>
  <c r="W434" i="2" s="1"/>
  <c r="AJ467" i="2"/>
  <c r="AJ594" i="2"/>
  <c r="H647" i="2"/>
  <c r="AI679" i="2"/>
  <c r="AI646" i="2" s="1"/>
  <c r="O434" i="2"/>
  <c r="M149" i="2"/>
  <c r="AF487" i="2"/>
  <c r="B646" i="2"/>
  <c r="Z117" i="2"/>
  <c r="J133" i="2"/>
  <c r="J131" i="2" s="1"/>
  <c r="AM131" i="2" s="1"/>
  <c r="U149" i="2"/>
  <c r="Z149" i="2"/>
  <c r="B170" i="2"/>
  <c r="L170" i="2"/>
  <c r="S170" i="2"/>
  <c r="AB170" i="2"/>
  <c r="AB169" i="2" s="1"/>
  <c r="E170" i="2"/>
  <c r="N170" i="2"/>
  <c r="N169" i="2" s="1"/>
  <c r="V170" i="2"/>
  <c r="V169" i="2" s="1"/>
  <c r="AE170" i="2"/>
  <c r="AE169" i="2" s="1"/>
  <c r="G202" i="2"/>
  <c r="O223" i="2"/>
  <c r="W223" i="2"/>
  <c r="C329" i="2"/>
  <c r="G382" i="2"/>
  <c r="Q435" i="2"/>
  <c r="Q434" i="2" s="1"/>
  <c r="Z435" i="2"/>
  <c r="Z434" i="2" s="1"/>
  <c r="J480" i="2"/>
  <c r="AM480" i="2" s="1"/>
  <c r="G488" i="2"/>
  <c r="P488" i="2"/>
  <c r="Y488" i="2"/>
  <c r="Y487" i="2" s="1"/>
  <c r="B488" i="2"/>
  <c r="G541" i="2"/>
  <c r="N594" i="2"/>
  <c r="V594" i="2"/>
  <c r="AE594" i="2"/>
  <c r="C626" i="2"/>
  <c r="D679" i="2"/>
  <c r="T149" i="2"/>
  <c r="G117" i="2"/>
  <c r="P117" i="2"/>
  <c r="Y117" i="2"/>
  <c r="Y116" i="2" s="1"/>
  <c r="F149" i="2"/>
  <c r="AK170" i="2"/>
  <c r="AF170" i="2"/>
  <c r="AH202" i="2"/>
  <c r="AJ308" i="2"/>
  <c r="AH382" i="2"/>
  <c r="AI435" i="2"/>
  <c r="AL435" i="2"/>
  <c r="AL434" i="2" s="1"/>
  <c r="AB467" i="2"/>
  <c r="AF467" i="2"/>
  <c r="AH488" i="2"/>
  <c r="AH541" i="2"/>
  <c r="B541" i="2"/>
  <c r="AF594" i="2"/>
  <c r="D647" i="2"/>
  <c r="E223" i="2"/>
  <c r="AK255" i="2"/>
  <c r="AL276" i="2"/>
  <c r="M308" i="2"/>
  <c r="T308" i="2"/>
  <c r="AC308" i="2"/>
  <c r="E329" i="2"/>
  <c r="N329" i="2"/>
  <c r="N328" i="2" s="1"/>
  <c r="V329" i="2"/>
  <c r="V328" i="2" s="1"/>
  <c r="AE329" i="2"/>
  <c r="K382" i="2"/>
  <c r="R382" i="2"/>
  <c r="AA382" i="2"/>
  <c r="F414" i="2"/>
  <c r="B435" i="2"/>
  <c r="B434" i="2" s="1"/>
  <c r="L435" i="2"/>
  <c r="L434" i="2" s="1"/>
  <c r="S435" i="2"/>
  <c r="S434" i="2" s="1"/>
  <c r="AB435" i="2"/>
  <c r="AB434" i="2" s="1"/>
  <c r="N435" i="2"/>
  <c r="V435" i="2"/>
  <c r="AE435" i="2"/>
  <c r="AK467" i="2"/>
  <c r="P467" i="2"/>
  <c r="Y467" i="2"/>
  <c r="D488" i="2"/>
  <c r="J542" i="2"/>
  <c r="I542" i="2" s="1"/>
  <c r="AE573" i="2"/>
  <c r="AE540" i="2" s="1"/>
  <c r="N626" i="2"/>
  <c r="P149" i="2"/>
  <c r="AH170" i="2"/>
  <c r="AJ202" i="2"/>
  <c r="U255" i="2"/>
  <c r="AD255" i="2"/>
  <c r="V276" i="2"/>
  <c r="Q308" i="2"/>
  <c r="Z308" i="2"/>
  <c r="AL308" i="2"/>
  <c r="D361" i="2"/>
  <c r="AK435" i="2"/>
  <c r="U467" i="2"/>
  <c r="AD467" i="2"/>
  <c r="AH467" i="2"/>
  <c r="J477" i="2"/>
  <c r="P487" i="2"/>
  <c r="B223" i="2"/>
  <c r="D223" i="2"/>
  <c r="F223" i="2"/>
  <c r="H223" i="2"/>
  <c r="Q223" i="2"/>
  <c r="Q222" i="2" s="1"/>
  <c r="U223" i="2"/>
  <c r="Z223" i="2"/>
  <c r="Z222" i="2" s="1"/>
  <c r="AD223" i="2"/>
  <c r="AG223" i="2"/>
  <c r="AG222" i="2" s="1"/>
  <c r="AK223" i="2"/>
  <c r="C223" i="2"/>
  <c r="C222" i="2" s="1"/>
  <c r="G223" i="2"/>
  <c r="G222" i="2" s="1"/>
  <c r="E255" i="2"/>
  <c r="J256" i="2"/>
  <c r="I256" i="2" s="1"/>
  <c r="M255" i="2"/>
  <c r="N255" i="2"/>
  <c r="P255" i="2"/>
  <c r="R255" i="2"/>
  <c r="T255" i="2"/>
  <c r="V255" i="2"/>
  <c r="V222" i="2" s="1"/>
  <c r="Y255" i="2"/>
  <c r="AA255" i="2"/>
  <c r="AC255" i="2"/>
  <c r="AE255" i="2"/>
  <c r="AF255" i="2"/>
  <c r="L255" i="2"/>
  <c r="O255" i="2"/>
  <c r="S255" i="2"/>
  <c r="W255" i="2"/>
  <c r="AB255" i="2"/>
  <c r="AI255" i="2"/>
  <c r="AI222" i="2" s="1"/>
  <c r="C276" i="2"/>
  <c r="E276" i="2"/>
  <c r="G276" i="2"/>
  <c r="K276" i="2"/>
  <c r="K275" i="2" s="1"/>
  <c r="R276" i="2"/>
  <c r="AA276" i="2"/>
  <c r="AA275" i="2" s="1"/>
  <c r="AH276" i="2"/>
  <c r="C361" i="2"/>
  <c r="E361" i="2"/>
  <c r="G361" i="2"/>
  <c r="G328" i="2" s="1"/>
  <c r="M361" i="2"/>
  <c r="P361" i="2"/>
  <c r="T361" i="2"/>
  <c r="Y361" i="2"/>
  <c r="AC361" i="2"/>
  <c r="AF361" i="2"/>
  <c r="AJ361" i="2"/>
  <c r="B361" i="2"/>
  <c r="B328" i="2" s="1"/>
  <c r="F361" i="2"/>
  <c r="K435" i="2"/>
  <c r="B414" i="2"/>
  <c r="L414" i="2"/>
  <c r="O414" i="2"/>
  <c r="Q414" i="2"/>
  <c r="S414" i="2"/>
  <c r="U414" i="2"/>
  <c r="W414" i="2"/>
  <c r="Z414" i="2"/>
  <c r="AB414" i="2"/>
  <c r="AD414" i="2"/>
  <c r="AG414" i="2"/>
  <c r="AI414" i="2"/>
  <c r="K414" i="2"/>
  <c r="M414" i="2"/>
  <c r="N414" i="2"/>
  <c r="N381" i="2" s="1"/>
  <c r="R414" i="2"/>
  <c r="T414" i="2"/>
  <c r="V414" i="2"/>
  <c r="AA414" i="2"/>
  <c r="AA381" i="2" s="1"/>
  <c r="AC414" i="2"/>
  <c r="AE414" i="2"/>
  <c r="AE381" i="2" s="1"/>
  <c r="AH414" i="2"/>
  <c r="AJ414" i="2"/>
  <c r="AL414" i="2"/>
  <c r="B520" i="2"/>
  <c r="D520" i="2"/>
  <c r="F520" i="2"/>
  <c r="F487" i="2" s="1"/>
  <c r="L520" i="2"/>
  <c r="O520" i="2"/>
  <c r="Q520" i="2"/>
  <c r="S520" i="2"/>
  <c r="U520" i="2"/>
  <c r="W520" i="2"/>
  <c r="Z520" i="2"/>
  <c r="AB520" i="2"/>
  <c r="AD520" i="2"/>
  <c r="AG520" i="2"/>
  <c r="AI520" i="2"/>
  <c r="AK520" i="2"/>
  <c r="J524" i="2"/>
  <c r="M520" i="2"/>
  <c r="M487" i="2" s="1"/>
  <c r="N520" i="2"/>
  <c r="R520" i="2"/>
  <c r="T520" i="2"/>
  <c r="V520" i="2"/>
  <c r="V487" i="2" s="1"/>
  <c r="AA520" i="2"/>
  <c r="AC520" i="2"/>
  <c r="AE520" i="2"/>
  <c r="AH520" i="2"/>
  <c r="AJ520" i="2"/>
  <c r="AJ487" i="2" s="1"/>
  <c r="AL520" i="2"/>
  <c r="J530" i="2"/>
  <c r="J533" i="2"/>
  <c r="AM533" i="2" s="1"/>
  <c r="O594" i="2"/>
  <c r="W594" i="2"/>
  <c r="P626" i="2"/>
  <c r="R626" i="2"/>
  <c r="R593" i="2" s="1"/>
  <c r="T626" i="2"/>
  <c r="T593" i="2" s="1"/>
  <c r="V626" i="2"/>
  <c r="Y626" i="2"/>
  <c r="O626" i="2"/>
  <c r="W626" i="2"/>
  <c r="C647" i="2"/>
  <c r="C646" i="2" s="1"/>
  <c r="K169" i="2"/>
  <c r="W646" i="2"/>
  <c r="AB222" i="2"/>
  <c r="AK414" i="2"/>
  <c r="J471" i="2"/>
  <c r="J469" i="2" s="1"/>
  <c r="AM469" i="2" s="1"/>
  <c r="K467" i="2"/>
  <c r="AD117" i="2"/>
  <c r="AK117" i="2"/>
  <c r="B149" i="2"/>
  <c r="AD149" i="2"/>
  <c r="AK149" i="2"/>
  <c r="B202" i="2"/>
  <c r="F202" i="2"/>
  <c r="L202" i="2"/>
  <c r="L169" i="2" s="1"/>
  <c r="O202" i="2"/>
  <c r="Q202" i="2"/>
  <c r="S202" i="2"/>
  <c r="S169" i="2" s="1"/>
  <c r="U202" i="2"/>
  <c r="U169" i="2" s="1"/>
  <c r="W202" i="2"/>
  <c r="Z202" i="2"/>
  <c r="Z169" i="2" s="1"/>
  <c r="AB202" i="2"/>
  <c r="AD202" i="2"/>
  <c r="AD169" i="2" s="1"/>
  <c r="AG202" i="2"/>
  <c r="AI202" i="2"/>
  <c r="AI169" i="2" s="1"/>
  <c r="AK202" i="2"/>
  <c r="J206" i="2"/>
  <c r="J204" i="2" s="1"/>
  <c r="AM204" i="2" s="1"/>
  <c r="J212" i="2"/>
  <c r="J215" i="2"/>
  <c r="J213" i="2" s="1"/>
  <c r="AM213" i="2" s="1"/>
  <c r="J224" i="2"/>
  <c r="I224" i="2" s="1"/>
  <c r="M223" i="2"/>
  <c r="M222" i="2" s="1"/>
  <c r="N223" i="2"/>
  <c r="P223" i="2"/>
  <c r="R223" i="2"/>
  <c r="T223" i="2"/>
  <c r="T222" i="2" s="1"/>
  <c r="V223" i="2"/>
  <c r="Y223" i="2"/>
  <c r="AA223" i="2"/>
  <c r="AA222" i="2" s="1"/>
  <c r="AC223" i="2"/>
  <c r="AC222" i="2" s="1"/>
  <c r="AE223" i="2"/>
  <c r="AF223" i="2"/>
  <c r="AH223" i="2"/>
  <c r="AJ223" i="2"/>
  <c r="AL223" i="2"/>
  <c r="B255" i="2"/>
  <c r="D255" i="2"/>
  <c r="D222" i="2" s="1"/>
  <c r="F255" i="2"/>
  <c r="F222" i="2" s="1"/>
  <c r="H255" i="2"/>
  <c r="B276" i="2"/>
  <c r="B275" i="2" s="1"/>
  <c r="F276" i="2"/>
  <c r="F275" i="2" s="1"/>
  <c r="L276" i="2"/>
  <c r="L275" i="2" s="1"/>
  <c r="O276" i="2"/>
  <c r="O275" i="2" s="1"/>
  <c r="Q276" i="2"/>
  <c r="S276" i="2"/>
  <c r="U276" i="2"/>
  <c r="U275" i="2" s="1"/>
  <c r="W276" i="2"/>
  <c r="W275" i="2" s="1"/>
  <c r="Z276" i="2"/>
  <c r="AB276" i="2"/>
  <c r="AB275" i="2" s="1"/>
  <c r="B381" i="2"/>
  <c r="G540" i="2"/>
  <c r="AD276" i="2"/>
  <c r="AD275" i="2" s="1"/>
  <c r="AG276" i="2"/>
  <c r="AI276" i="2"/>
  <c r="AK276" i="2"/>
  <c r="J286" i="2"/>
  <c r="I286" i="2" s="1"/>
  <c r="I284" i="2" s="1"/>
  <c r="J292" i="2"/>
  <c r="I292" i="2" s="1"/>
  <c r="I290" i="2" s="1"/>
  <c r="J300" i="2"/>
  <c r="AM300" i="2" s="1"/>
  <c r="J304" i="2"/>
  <c r="I304" i="2" s="1"/>
  <c r="I302" i="2" s="1"/>
  <c r="C308" i="2"/>
  <c r="C275" i="2" s="1"/>
  <c r="E308" i="2"/>
  <c r="G308" i="2"/>
  <c r="F329" i="2"/>
  <c r="F328" i="2" s="1"/>
  <c r="L329" i="2"/>
  <c r="O329" i="2"/>
  <c r="Q329" i="2"/>
  <c r="S329" i="2"/>
  <c r="U329" i="2"/>
  <c r="W329" i="2"/>
  <c r="Z329" i="2"/>
  <c r="AB329" i="2"/>
  <c r="AD329" i="2"/>
  <c r="AG329" i="2"/>
  <c r="AI329" i="2"/>
  <c r="AK329" i="2"/>
  <c r="J339" i="2"/>
  <c r="J337" i="2" s="1"/>
  <c r="AM337" i="2" s="1"/>
  <c r="J345" i="2"/>
  <c r="I345" i="2" s="1"/>
  <c r="I343" i="2" s="1"/>
  <c r="J353" i="2"/>
  <c r="AM353" i="2" s="1"/>
  <c r="J357" i="2"/>
  <c r="J355" i="2" s="1"/>
  <c r="AM355" i="2" s="1"/>
  <c r="L361" i="2"/>
  <c r="O361" i="2"/>
  <c r="Q361" i="2"/>
  <c r="S361" i="2"/>
  <c r="U361" i="2"/>
  <c r="W361" i="2"/>
  <c r="Z361" i="2"/>
  <c r="AB361" i="2"/>
  <c r="AD361" i="2"/>
  <c r="AG361" i="2"/>
  <c r="AI361" i="2"/>
  <c r="AK361" i="2"/>
  <c r="F382" i="2"/>
  <c r="F381" i="2" s="1"/>
  <c r="L382" i="2"/>
  <c r="O382" i="2"/>
  <c r="Q382" i="2"/>
  <c r="Q381" i="2" s="1"/>
  <c r="S382" i="2"/>
  <c r="U382" i="2"/>
  <c r="W382" i="2"/>
  <c r="Z382" i="2"/>
  <c r="AB382" i="2"/>
  <c r="AD382" i="2"/>
  <c r="AG382" i="2"/>
  <c r="AI382" i="2"/>
  <c r="AI381" i="2" s="1"/>
  <c r="AK382" i="2"/>
  <c r="J392" i="2"/>
  <c r="I392" i="2" s="1"/>
  <c r="I390" i="2" s="1"/>
  <c r="J398" i="2"/>
  <c r="AM398" i="2" s="1"/>
  <c r="J406" i="2"/>
  <c r="I406" i="2" s="1"/>
  <c r="I404" i="2" s="1"/>
  <c r="C414" i="2"/>
  <c r="E414" i="2"/>
  <c r="G414" i="2"/>
  <c r="G381" i="2" s="1"/>
  <c r="C435" i="2"/>
  <c r="E435" i="2"/>
  <c r="G435" i="2"/>
  <c r="C467" i="2"/>
  <c r="E467" i="2"/>
  <c r="G467" i="2"/>
  <c r="L488" i="2"/>
  <c r="L487" i="2" s="1"/>
  <c r="O488" i="2"/>
  <c r="O487" i="2" s="1"/>
  <c r="Q488" i="2"/>
  <c r="Q487" i="2" s="1"/>
  <c r="S488" i="2"/>
  <c r="S487" i="2" s="1"/>
  <c r="U488" i="2"/>
  <c r="U487" i="2" s="1"/>
  <c r="W488" i="2"/>
  <c r="Z488" i="2"/>
  <c r="Z487" i="2" s="1"/>
  <c r="AB488" i="2"/>
  <c r="AB487" i="2" s="1"/>
  <c r="AD488" i="2"/>
  <c r="AD487" i="2" s="1"/>
  <c r="AG488" i="2"/>
  <c r="AI488" i="2"/>
  <c r="AK488" i="2"/>
  <c r="C573" i="2"/>
  <c r="E573" i="2"/>
  <c r="J574" i="2"/>
  <c r="I574" i="2" s="1"/>
  <c r="M573" i="2"/>
  <c r="N573" i="2"/>
  <c r="N540" i="2" s="1"/>
  <c r="R573" i="2"/>
  <c r="R540" i="2" s="1"/>
  <c r="T573" i="2"/>
  <c r="V573" i="2"/>
  <c r="V540" i="2" s="1"/>
  <c r="AA573" i="2"/>
  <c r="AA540" i="2" s="1"/>
  <c r="AC573" i="2"/>
  <c r="AF573" i="2"/>
  <c r="AH573" i="2"/>
  <c r="AH540" i="2" s="1"/>
  <c r="AJ573" i="2"/>
  <c r="J583" i="2"/>
  <c r="J581" i="2" s="1"/>
  <c r="AM581" i="2" s="1"/>
  <c r="B594" i="2"/>
  <c r="D594" i="2"/>
  <c r="F594" i="2"/>
  <c r="H594" i="2"/>
  <c r="B626" i="2"/>
  <c r="D626" i="2"/>
  <c r="F626" i="2"/>
  <c r="H626" i="2"/>
  <c r="M647" i="2"/>
  <c r="N647" i="2"/>
  <c r="P647" i="2"/>
  <c r="R647" i="2"/>
  <c r="T647" i="2"/>
  <c r="V647" i="2"/>
  <c r="Y647" i="2"/>
  <c r="AA647" i="2"/>
  <c r="AC647" i="2"/>
  <c r="AE647" i="2"/>
  <c r="AF647" i="2"/>
  <c r="AH647" i="2"/>
  <c r="AJ647" i="2"/>
  <c r="AL647" i="2"/>
  <c r="G679" i="2"/>
  <c r="G646" i="2" s="1"/>
  <c r="M679" i="2"/>
  <c r="N679" i="2"/>
  <c r="P679" i="2"/>
  <c r="R679" i="2"/>
  <c r="T679" i="2"/>
  <c r="V679" i="2"/>
  <c r="Y679" i="2"/>
  <c r="E117" i="2"/>
  <c r="J159" i="2"/>
  <c r="AM159" i="2" s="1"/>
  <c r="J180" i="2"/>
  <c r="I180" i="2" s="1"/>
  <c r="I178" i="2" s="1"/>
  <c r="J186" i="2"/>
  <c r="I186" i="2" s="1"/>
  <c r="I184" i="2" s="1"/>
  <c r="J194" i="2"/>
  <c r="I194" i="2" s="1"/>
  <c r="I192" i="2" s="1"/>
  <c r="J198" i="2"/>
  <c r="I198" i="2" s="1"/>
  <c r="I196" i="2" s="1"/>
  <c r="E169" i="2"/>
  <c r="G169" i="2"/>
  <c r="AH255" i="2"/>
  <c r="AJ255" i="2"/>
  <c r="AL255" i="2"/>
  <c r="AJ170" i="2"/>
  <c r="AL170" i="2"/>
  <c r="O169" i="2"/>
  <c r="W169" i="2"/>
  <c r="AG308" i="2"/>
  <c r="AI308" i="2"/>
  <c r="AI275" i="2" s="1"/>
  <c r="AK308" i="2"/>
  <c r="J312" i="2"/>
  <c r="AM312" i="2" s="1"/>
  <c r="J318" i="2"/>
  <c r="I318" i="2" s="1"/>
  <c r="I316" i="2" s="1"/>
  <c r="J321" i="2"/>
  <c r="J319" i="2" s="1"/>
  <c r="AM319" i="2" s="1"/>
  <c r="H361" i="2"/>
  <c r="D382" i="2"/>
  <c r="H382" i="2"/>
  <c r="M382" i="2"/>
  <c r="M381" i="2" s="1"/>
  <c r="P382" i="2"/>
  <c r="T382" i="2"/>
  <c r="Y382" i="2"/>
  <c r="Y381" i="2" s="1"/>
  <c r="AC382" i="2"/>
  <c r="AC381" i="2" s="1"/>
  <c r="AF382" i="2"/>
  <c r="AJ382" i="2"/>
  <c r="J410" i="2"/>
  <c r="J408" i="2" s="1"/>
  <c r="AM408" i="2" s="1"/>
  <c r="D414" i="2"/>
  <c r="H414" i="2"/>
  <c r="D435" i="2"/>
  <c r="H435" i="2"/>
  <c r="M435" i="2"/>
  <c r="M434" i="2" s="1"/>
  <c r="P435" i="2"/>
  <c r="T435" i="2"/>
  <c r="T434" i="2" s="1"/>
  <c r="Y435" i="2"/>
  <c r="Y434" i="2" s="1"/>
  <c r="AC435" i="2"/>
  <c r="AC434" i="2" s="1"/>
  <c r="AF435" i="2"/>
  <c r="AJ435" i="2"/>
  <c r="J451" i="2"/>
  <c r="I451" i="2" s="1"/>
  <c r="I449" i="2" s="1"/>
  <c r="J459" i="2"/>
  <c r="AM459" i="2" s="1"/>
  <c r="J463" i="2"/>
  <c r="J461" i="2" s="1"/>
  <c r="AM461" i="2" s="1"/>
  <c r="D467" i="2"/>
  <c r="H467" i="2"/>
  <c r="J498" i="2"/>
  <c r="I498" i="2" s="1"/>
  <c r="I496" i="2" s="1"/>
  <c r="J504" i="2"/>
  <c r="J512" i="2"/>
  <c r="I512" i="2" s="1"/>
  <c r="I510" i="2" s="1"/>
  <c r="J516" i="2"/>
  <c r="I516" i="2" s="1"/>
  <c r="I514" i="2" s="1"/>
  <c r="K520" i="2"/>
  <c r="J520" i="2" s="1"/>
  <c r="I520" i="2" s="1"/>
  <c r="C520" i="2"/>
  <c r="E520" i="2"/>
  <c r="G520" i="2"/>
  <c r="G487" i="2" s="1"/>
  <c r="Q594" i="2"/>
  <c r="U594" i="2"/>
  <c r="Z594" i="2"/>
  <c r="AD594" i="2"/>
  <c r="AG594" i="2"/>
  <c r="AK594" i="2"/>
  <c r="E626" i="2"/>
  <c r="Q647" i="2"/>
  <c r="U647" i="2"/>
  <c r="Z647" i="2"/>
  <c r="AD647" i="2"/>
  <c r="AG647" i="2"/>
  <c r="AK647" i="2"/>
  <c r="E679" i="2"/>
  <c r="D276" i="2"/>
  <c r="H276" i="2"/>
  <c r="M276" i="2"/>
  <c r="M275" i="2" s="1"/>
  <c r="P276" i="2"/>
  <c r="T276" i="2"/>
  <c r="T275" i="2" s="1"/>
  <c r="Y276" i="2"/>
  <c r="Y275" i="2" s="1"/>
  <c r="AC276" i="2"/>
  <c r="AC275" i="2" s="1"/>
  <c r="AF276" i="2"/>
  <c r="AF275" i="2" s="1"/>
  <c r="AJ276" i="2"/>
  <c r="AJ275" i="2" s="1"/>
  <c r="D308" i="2"/>
  <c r="H308" i="2"/>
  <c r="D329" i="2"/>
  <c r="H329" i="2"/>
  <c r="M329" i="2"/>
  <c r="P329" i="2"/>
  <c r="P328" i="2" s="1"/>
  <c r="T329" i="2"/>
  <c r="Y329" i="2"/>
  <c r="AC329" i="2"/>
  <c r="AF329" i="2"/>
  <c r="AF328" i="2" s="1"/>
  <c r="AJ329" i="2"/>
  <c r="J365" i="2"/>
  <c r="AM365" i="2" s="1"/>
  <c r="J371" i="2"/>
  <c r="I371" i="2" s="1"/>
  <c r="I369" i="2" s="1"/>
  <c r="J374" i="2"/>
  <c r="AM374" i="2" s="1"/>
  <c r="J418" i="2"/>
  <c r="I418" i="2" s="1"/>
  <c r="I416" i="2" s="1"/>
  <c r="J424" i="2"/>
  <c r="AM424" i="2" s="1"/>
  <c r="J427" i="2"/>
  <c r="J425" i="2" s="1"/>
  <c r="AM425" i="2" s="1"/>
  <c r="B487" i="2"/>
  <c r="N487" i="2"/>
  <c r="AE487" i="2"/>
  <c r="AL487" i="2"/>
  <c r="E487" i="2"/>
  <c r="AM530" i="2"/>
  <c r="D541" i="2"/>
  <c r="J586" i="2"/>
  <c r="J584" i="2" s="1"/>
  <c r="AM584" i="2" s="1"/>
  <c r="E594" i="2"/>
  <c r="Q626" i="2"/>
  <c r="U626" i="2"/>
  <c r="Z626" i="2"/>
  <c r="AD626" i="2"/>
  <c r="AG626" i="2"/>
  <c r="AK626" i="2"/>
  <c r="E647" i="2"/>
  <c r="E646" i="2" s="1"/>
  <c r="Q679" i="2"/>
  <c r="U679" i="2"/>
  <c r="Z679" i="2"/>
  <c r="AD679" i="2"/>
  <c r="AG679" i="2"/>
  <c r="AK679" i="2"/>
  <c r="N222" i="2"/>
  <c r="R222" i="2"/>
  <c r="AE222" i="2"/>
  <c r="AL222" i="2"/>
  <c r="J118" i="2"/>
  <c r="I118" i="2" s="1"/>
  <c r="AF117" i="2"/>
  <c r="AH117" i="2"/>
  <c r="AJ117" i="2"/>
  <c r="AL117" i="2"/>
  <c r="J127" i="2"/>
  <c r="AM127" i="2" s="1"/>
  <c r="J141" i="2"/>
  <c r="J145" i="2"/>
  <c r="C149" i="2"/>
  <c r="E149" i="2"/>
  <c r="G149" i="2"/>
  <c r="K149" i="2"/>
  <c r="J150" i="2"/>
  <c r="I150" i="2" s="1"/>
  <c r="AA149" i="2"/>
  <c r="AA116" i="2" s="1"/>
  <c r="AC149" i="2"/>
  <c r="AC116" i="2" s="1"/>
  <c r="AE149" i="2"/>
  <c r="AE116" i="2" s="1"/>
  <c r="AF149" i="2"/>
  <c r="AH149" i="2"/>
  <c r="AJ149" i="2"/>
  <c r="AL149" i="2"/>
  <c r="J153" i="2"/>
  <c r="J162" i="2"/>
  <c r="J184" i="2"/>
  <c r="AM184" i="2" s="1"/>
  <c r="I212" i="2"/>
  <c r="I210" i="2" s="1"/>
  <c r="J210" i="2"/>
  <c r="AM210" i="2" s="1"/>
  <c r="J298" i="2"/>
  <c r="AM298" i="2" s="1"/>
  <c r="J316" i="2"/>
  <c r="AM316" i="2" s="1"/>
  <c r="K328" i="2"/>
  <c r="AM339" i="2"/>
  <c r="I353" i="2"/>
  <c r="I351" i="2" s="1"/>
  <c r="L117" i="2"/>
  <c r="O117" i="2"/>
  <c r="Q117" i="2"/>
  <c r="Q116" i="2" s="1"/>
  <c r="S117" i="2"/>
  <c r="U117" i="2"/>
  <c r="U116" i="2" s="1"/>
  <c r="W117" i="2"/>
  <c r="AB117" i="2"/>
  <c r="AI117" i="2"/>
  <c r="B117" i="2"/>
  <c r="D117" i="2"/>
  <c r="F117" i="2"/>
  <c r="F116" i="2" s="1"/>
  <c r="H117" i="2"/>
  <c r="I133" i="2"/>
  <c r="I131" i="2" s="1"/>
  <c r="L149" i="2"/>
  <c r="O149" i="2"/>
  <c r="S149" i="2"/>
  <c r="W149" i="2"/>
  <c r="AB149" i="2"/>
  <c r="AI149" i="2"/>
  <c r="D149" i="2"/>
  <c r="H149" i="2"/>
  <c r="I159" i="2"/>
  <c r="I157" i="2" s="1"/>
  <c r="J171" i="2"/>
  <c r="I171" i="2" s="1"/>
  <c r="J203" i="2"/>
  <c r="AM212" i="2"/>
  <c r="K223" i="2"/>
  <c r="J233" i="2"/>
  <c r="J239" i="2"/>
  <c r="J247" i="2"/>
  <c r="J251" i="2"/>
  <c r="K255" i="2"/>
  <c r="AM256" i="2"/>
  <c r="J259" i="2"/>
  <c r="J265" i="2"/>
  <c r="J268" i="2"/>
  <c r="J290" i="2"/>
  <c r="AM290" i="2" s="1"/>
  <c r="J302" i="2"/>
  <c r="AM302" i="2" s="1"/>
  <c r="I312" i="2"/>
  <c r="I310" i="2" s="1"/>
  <c r="J310" i="2"/>
  <c r="AM310" i="2" s="1"/>
  <c r="I321" i="2"/>
  <c r="I319" i="2" s="1"/>
  <c r="AM321" i="2"/>
  <c r="J343" i="2"/>
  <c r="AM343" i="2" s="1"/>
  <c r="I357" i="2"/>
  <c r="I355" i="2" s="1"/>
  <c r="AM357" i="2"/>
  <c r="J369" i="2"/>
  <c r="AM369" i="2" s="1"/>
  <c r="J390" i="2"/>
  <c r="AM390" i="2" s="1"/>
  <c r="AM392" i="2"/>
  <c r="J404" i="2"/>
  <c r="AM404" i="2" s="1"/>
  <c r="J422" i="2"/>
  <c r="AM422" i="2" s="1"/>
  <c r="K434" i="2"/>
  <c r="I445" i="2"/>
  <c r="I443" i="2" s="1"/>
  <c r="J443" i="2"/>
  <c r="AM443" i="2" s="1"/>
  <c r="AM445" i="2"/>
  <c r="I459" i="2"/>
  <c r="I457" i="2" s="1"/>
  <c r="I477" i="2"/>
  <c r="I475" i="2" s="1"/>
  <c r="J475" i="2"/>
  <c r="AM475" i="2" s="1"/>
  <c r="AM477" i="2"/>
  <c r="J510" i="2"/>
  <c r="AM510" i="2" s="1"/>
  <c r="J277" i="2"/>
  <c r="J309" i="2"/>
  <c r="J330" i="2"/>
  <c r="I365" i="2"/>
  <c r="I363" i="2" s="1"/>
  <c r="I398" i="2"/>
  <c r="I396" i="2" s="1"/>
  <c r="AM410" i="2"/>
  <c r="J416" i="2"/>
  <c r="AM416" i="2" s="1"/>
  <c r="I427" i="2"/>
  <c r="I425" i="2" s="1"/>
  <c r="I463" i="2"/>
  <c r="I461" i="2" s="1"/>
  <c r="AM463" i="2"/>
  <c r="I471" i="2"/>
  <c r="I469" i="2" s="1"/>
  <c r="AM471" i="2"/>
  <c r="I480" i="2"/>
  <c r="I478" i="2" s="1"/>
  <c r="J478" i="2"/>
  <c r="AM478" i="2" s="1"/>
  <c r="I504" i="2"/>
  <c r="I502" i="2" s="1"/>
  <c r="J502" i="2"/>
  <c r="AM502" i="2" s="1"/>
  <c r="AM504" i="2"/>
  <c r="I524" i="2"/>
  <c r="I522" i="2" s="1"/>
  <c r="J522" i="2"/>
  <c r="AM522" i="2" s="1"/>
  <c r="AM524" i="2"/>
  <c r="J362" i="2"/>
  <c r="J383" i="2"/>
  <c r="J415" i="2"/>
  <c r="J436" i="2"/>
  <c r="J468" i="2"/>
  <c r="J489" i="2"/>
  <c r="J521" i="2"/>
  <c r="K541" i="2"/>
  <c r="F541" i="2"/>
  <c r="H541" i="2"/>
  <c r="L541" i="2"/>
  <c r="O541" i="2"/>
  <c r="Q541" i="2"/>
  <c r="S541" i="2"/>
  <c r="U541" i="2"/>
  <c r="W541" i="2"/>
  <c r="Z541" i="2"/>
  <c r="AB541" i="2"/>
  <c r="AD541" i="2"/>
  <c r="AG541" i="2"/>
  <c r="AI541" i="2"/>
  <c r="AK541" i="2"/>
  <c r="C541" i="2"/>
  <c r="E541" i="2"/>
  <c r="M541" i="2"/>
  <c r="M540" i="2" s="1"/>
  <c r="P541" i="2"/>
  <c r="T541" i="2"/>
  <c r="T540" i="2" s="1"/>
  <c r="Y541" i="2"/>
  <c r="AC541" i="2"/>
  <c r="AC540" i="2" s="1"/>
  <c r="AF541" i="2"/>
  <c r="AJ541" i="2"/>
  <c r="J557" i="2"/>
  <c r="AM557" i="2" s="1"/>
  <c r="J565" i="2"/>
  <c r="AM565" i="2" s="1"/>
  <c r="J569" i="2"/>
  <c r="AM569" i="2" s="1"/>
  <c r="K573" i="2"/>
  <c r="J595" i="2"/>
  <c r="K594" i="2"/>
  <c r="J627" i="2"/>
  <c r="K626" i="2"/>
  <c r="AA626" i="2"/>
  <c r="AA593" i="2" s="1"/>
  <c r="AC626" i="2"/>
  <c r="AC593" i="2" s="1"/>
  <c r="AE626" i="2"/>
  <c r="AF626" i="2"/>
  <c r="AF593" i="2" s="1"/>
  <c r="AH626" i="2"/>
  <c r="AH593" i="2" s="1"/>
  <c r="AJ626" i="2"/>
  <c r="AJ593" i="2" s="1"/>
  <c r="AL626" i="2"/>
  <c r="AL593" i="2" s="1"/>
  <c r="AM642" i="2"/>
  <c r="K647" i="2"/>
  <c r="K679" i="2"/>
  <c r="AA679" i="2"/>
  <c r="AC679" i="2"/>
  <c r="AC646" i="2" s="1"/>
  <c r="AE679" i="2"/>
  <c r="AF679" i="2"/>
  <c r="AH679" i="2"/>
  <c r="AJ679" i="2"/>
  <c r="AJ646" i="2" s="1"/>
  <c r="AL679" i="2"/>
  <c r="I530" i="2"/>
  <c r="I528" i="2" s="1"/>
  <c r="J528" i="2"/>
  <c r="AM528" i="2" s="1"/>
  <c r="I533" i="2"/>
  <c r="I531" i="2" s="1"/>
  <c r="I551" i="2"/>
  <c r="I549" i="2" s="1"/>
  <c r="J549" i="2"/>
  <c r="AM549" i="2" s="1"/>
  <c r="I583" i="2"/>
  <c r="I581" i="2" s="1"/>
  <c r="B573" i="2"/>
  <c r="B540" i="2" s="1"/>
  <c r="D573" i="2"/>
  <c r="F573" i="2"/>
  <c r="H573" i="2"/>
  <c r="L573" i="2"/>
  <c r="O573" i="2"/>
  <c r="Q573" i="2"/>
  <c r="S573" i="2"/>
  <c r="U573" i="2"/>
  <c r="W573" i="2"/>
  <c r="Z573" i="2"/>
  <c r="AB573" i="2"/>
  <c r="AD573" i="2"/>
  <c r="AG573" i="2"/>
  <c r="AI573" i="2"/>
  <c r="AK573" i="2"/>
  <c r="J577" i="2"/>
  <c r="AM577" i="2" s="1"/>
  <c r="J604" i="2"/>
  <c r="J610" i="2"/>
  <c r="J618" i="2"/>
  <c r="J622" i="2"/>
  <c r="J630" i="2"/>
  <c r="J636" i="2"/>
  <c r="J639" i="2"/>
  <c r="AM543" i="2"/>
  <c r="AM545" i="2"/>
  <c r="AM547" i="2"/>
  <c r="AM579" i="2"/>
  <c r="AM587" i="2"/>
  <c r="AM586" i="2"/>
  <c r="AM589" i="2"/>
  <c r="AM542" i="2"/>
  <c r="AM553" i="2"/>
  <c r="AM551" i="2"/>
  <c r="AM559" i="2"/>
  <c r="AM561" i="2"/>
  <c r="AM574" i="2"/>
  <c r="AM583" i="2"/>
  <c r="AM120" i="2"/>
  <c r="AM122" i="2"/>
  <c r="AM124" i="2"/>
  <c r="AM128" i="2"/>
  <c r="AM130" i="2"/>
  <c r="AM132" i="2"/>
  <c r="AM142" i="2"/>
  <c r="AM144" i="2"/>
  <c r="AM152" i="2"/>
  <c r="AM126" i="2"/>
  <c r="AM134" i="2"/>
  <c r="AM136" i="2"/>
  <c r="AM138" i="2"/>
  <c r="AM140" i="2"/>
  <c r="AM141" i="2"/>
  <c r="AM146" i="2"/>
  <c r="AM154" i="2"/>
  <c r="AM156" i="2"/>
  <c r="AM158" i="2"/>
  <c r="AM161" i="2"/>
  <c r="AM164" i="2"/>
  <c r="AM166" i="2"/>
  <c r="F50" i="2"/>
  <c r="E50" i="2"/>
  <c r="D50" i="2"/>
  <c r="C50" i="2"/>
  <c r="B50" i="2"/>
  <c r="F49" i="2"/>
  <c r="E49" i="2"/>
  <c r="D49" i="2"/>
  <c r="C49" i="2"/>
  <c r="B49" i="2"/>
  <c r="F48" i="2"/>
  <c r="E48" i="2"/>
  <c r="D48" i="2"/>
  <c r="C48" i="2"/>
  <c r="B48" i="2"/>
  <c r="F46" i="2"/>
  <c r="E46" i="2"/>
  <c r="D46" i="2"/>
  <c r="C46" i="2"/>
  <c r="B46" i="2"/>
  <c r="F45" i="2"/>
  <c r="E45" i="2"/>
  <c r="D45" i="2"/>
  <c r="C45" i="2"/>
  <c r="B45" i="2"/>
  <c r="F42" i="2"/>
  <c r="E42" i="2"/>
  <c r="D42" i="2"/>
  <c r="C42" i="2"/>
  <c r="B42" i="2"/>
  <c r="F41" i="2"/>
  <c r="E41" i="2"/>
  <c r="D41" i="2"/>
  <c r="C41" i="2"/>
  <c r="B41" i="2"/>
  <c r="F40" i="2"/>
  <c r="E40" i="2"/>
  <c r="D40" i="2"/>
  <c r="C40" i="2"/>
  <c r="B40" i="2"/>
  <c r="F38" i="2"/>
  <c r="E38" i="2"/>
  <c r="D38" i="2"/>
  <c r="C38" i="2"/>
  <c r="B38" i="2"/>
  <c r="F37" i="2"/>
  <c r="E37" i="2"/>
  <c r="D37" i="2"/>
  <c r="C37" i="2"/>
  <c r="B37" i="2"/>
  <c r="F36" i="2"/>
  <c r="E36" i="2"/>
  <c r="D36" i="2"/>
  <c r="C36" i="2"/>
  <c r="B36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C30" i="2"/>
  <c r="B30" i="2"/>
  <c r="F29" i="2"/>
  <c r="E29" i="2"/>
  <c r="D29" i="2"/>
  <c r="C29" i="2"/>
  <c r="B29" i="2"/>
  <c r="F28" i="2"/>
  <c r="E28" i="2"/>
  <c r="D28" i="2"/>
  <c r="C28" i="2"/>
  <c r="B28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F22" i="2"/>
  <c r="E22" i="2"/>
  <c r="D22" i="2"/>
  <c r="C22" i="2"/>
  <c r="B22" i="2"/>
  <c r="F20" i="2"/>
  <c r="E20" i="2"/>
  <c r="D20" i="2"/>
  <c r="C20" i="2"/>
  <c r="B20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J72" i="2"/>
  <c r="I97" i="2"/>
  <c r="I106" i="2"/>
  <c r="Z40" i="2"/>
  <c r="K381" i="2" l="1"/>
  <c r="G116" i="2"/>
  <c r="AM133" i="2"/>
  <c r="AK169" i="2"/>
  <c r="S381" i="2"/>
  <c r="AA328" i="2"/>
  <c r="I206" i="2"/>
  <c r="I204" i="2" s="1"/>
  <c r="Y328" i="2"/>
  <c r="AE593" i="2"/>
  <c r="P540" i="2"/>
  <c r="H116" i="2"/>
  <c r="J192" i="2"/>
  <c r="AM192" i="2" s="1"/>
  <c r="C116" i="2"/>
  <c r="AF381" i="2"/>
  <c r="AH381" i="2"/>
  <c r="AI434" i="2"/>
  <c r="Z116" i="2"/>
  <c r="H487" i="2"/>
  <c r="R328" i="2"/>
  <c r="AL540" i="2"/>
  <c r="J396" i="2"/>
  <c r="AM396" i="2" s="1"/>
  <c r="AM286" i="2"/>
  <c r="J178" i="2"/>
  <c r="AM178" i="2" s="1"/>
  <c r="S275" i="2"/>
  <c r="F169" i="2"/>
  <c r="E328" i="2"/>
  <c r="L593" i="2"/>
  <c r="AJ540" i="2"/>
  <c r="C540" i="2"/>
  <c r="J284" i="2"/>
  <c r="AM284" i="2" s="1"/>
  <c r="AJ434" i="2"/>
  <c r="C381" i="2"/>
  <c r="AB381" i="2"/>
  <c r="AH169" i="2"/>
  <c r="AL381" i="2"/>
  <c r="J457" i="2"/>
  <c r="AM457" i="2" s="1"/>
  <c r="AM180" i="2"/>
  <c r="J351" i="2"/>
  <c r="AM351" i="2" s="1"/>
  <c r="P381" i="2"/>
  <c r="D487" i="2"/>
  <c r="V381" i="2"/>
  <c r="V434" i="2"/>
  <c r="R381" i="2"/>
  <c r="AF169" i="2"/>
  <c r="J170" i="2"/>
  <c r="I170" i="2" s="1"/>
  <c r="Y169" i="2"/>
  <c r="T169" i="2"/>
  <c r="AB646" i="2"/>
  <c r="AA487" i="2"/>
  <c r="AG116" i="2"/>
  <c r="J531" i="2"/>
  <c r="AM531" i="2" s="1"/>
  <c r="Y540" i="2"/>
  <c r="J514" i="2"/>
  <c r="AM514" i="2" s="1"/>
  <c r="I424" i="2"/>
  <c r="I422" i="2" s="1"/>
  <c r="I339" i="2"/>
  <c r="I337" i="2" s="1"/>
  <c r="I215" i="2"/>
  <c r="I213" i="2" s="1"/>
  <c r="T328" i="2"/>
  <c r="P434" i="2"/>
  <c r="AL169" i="2"/>
  <c r="E381" i="2"/>
  <c r="L381" i="2"/>
  <c r="E275" i="2"/>
  <c r="P593" i="2"/>
  <c r="L646" i="2"/>
  <c r="L222" i="2"/>
  <c r="J255" i="2"/>
  <c r="AK487" i="2"/>
  <c r="W381" i="2"/>
  <c r="Q275" i="2"/>
  <c r="O222" i="2"/>
  <c r="V275" i="2"/>
  <c r="N434" i="2"/>
  <c r="J372" i="2"/>
  <c r="AM372" i="2" s="1"/>
  <c r="AM498" i="2"/>
  <c r="I586" i="2"/>
  <c r="I584" i="2" s="1"/>
  <c r="AM427" i="2"/>
  <c r="I374" i="2"/>
  <c r="I372" i="2" s="1"/>
  <c r="J488" i="2"/>
  <c r="B116" i="2"/>
  <c r="I300" i="2"/>
  <c r="I298" i="2" s="1"/>
  <c r="J196" i="2"/>
  <c r="AM196" i="2" s="1"/>
  <c r="AJ328" i="2"/>
  <c r="D328" i="2"/>
  <c r="P275" i="2"/>
  <c r="AF434" i="2"/>
  <c r="AI487" i="2"/>
  <c r="Y593" i="2"/>
  <c r="T487" i="2"/>
  <c r="R116" i="2"/>
  <c r="AE275" i="2"/>
  <c r="R169" i="2"/>
  <c r="AL328" i="2"/>
  <c r="AF646" i="2"/>
  <c r="AM516" i="2"/>
  <c r="Z275" i="2"/>
  <c r="AF222" i="2"/>
  <c r="P222" i="2"/>
  <c r="AH487" i="2"/>
  <c r="D540" i="2"/>
  <c r="I410" i="2"/>
  <c r="I408" i="2" s="1"/>
  <c r="J363" i="2"/>
  <c r="AM363" i="2" s="1"/>
  <c r="J496" i="2"/>
  <c r="AM496" i="2" s="1"/>
  <c r="AM224" i="2"/>
  <c r="M328" i="2"/>
  <c r="C487" i="2"/>
  <c r="AJ381" i="2"/>
  <c r="AH222" i="2"/>
  <c r="AG487" i="2"/>
  <c r="U381" i="2"/>
  <c r="V593" i="2"/>
  <c r="R275" i="2"/>
  <c r="S222" i="2"/>
  <c r="C328" i="2"/>
  <c r="AE328" i="2"/>
  <c r="J467" i="2"/>
  <c r="I467" i="2" s="1"/>
  <c r="AK222" i="2"/>
  <c r="C593" i="2"/>
  <c r="AF540" i="2"/>
  <c r="J519" i="2"/>
  <c r="J518" i="2" s="1"/>
  <c r="AM518" i="2" s="1"/>
  <c r="AM304" i="2"/>
  <c r="AM194" i="2"/>
  <c r="E116" i="2"/>
  <c r="E593" i="2"/>
  <c r="AC328" i="2"/>
  <c r="T381" i="2"/>
  <c r="AJ169" i="2"/>
  <c r="AD381" i="2"/>
  <c r="B169" i="2"/>
  <c r="J414" i="2"/>
  <c r="I414" i="2" s="1"/>
  <c r="AC487" i="2"/>
  <c r="H646" i="2"/>
  <c r="AC169" i="2"/>
  <c r="J276" i="2"/>
  <c r="J275" i="2" s="1"/>
  <c r="AM275" i="2" s="1"/>
  <c r="U222" i="2"/>
  <c r="AK434" i="2"/>
  <c r="E222" i="2"/>
  <c r="AG275" i="2"/>
  <c r="W222" i="2"/>
  <c r="J449" i="2"/>
  <c r="AM449" i="2" s="1"/>
  <c r="J382" i="2"/>
  <c r="I382" i="2" s="1"/>
  <c r="AG381" i="2"/>
  <c r="O381" i="2"/>
  <c r="H222" i="2"/>
  <c r="AK116" i="2"/>
  <c r="AE434" i="2"/>
  <c r="M169" i="2"/>
  <c r="W487" i="2"/>
  <c r="Z381" i="2"/>
  <c r="G275" i="2"/>
  <c r="B222" i="2"/>
  <c r="Y222" i="2"/>
  <c r="AH275" i="2"/>
  <c r="U434" i="2"/>
  <c r="AD222" i="2"/>
  <c r="AL275" i="2"/>
  <c r="AH434" i="2"/>
  <c r="N593" i="2"/>
  <c r="T116" i="2"/>
  <c r="D646" i="2"/>
  <c r="P116" i="2"/>
  <c r="M116" i="2"/>
  <c r="AD434" i="2"/>
  <c r="D116" i="2"/>
  <c r="AJ222" i="2"/>
  <c r="J202" i="2"/>
  <c r="J201" i="2" s="1"/>
  <c r="W593" i="2"/>
  <c r="AM520" i="2"/>
  <c r="J308" i="2"/>
  <c r="J307" i="2" s="1"/>
  <c r="V646" i="2"/>
  <c r="R646" i="2"/>
  <c r="N646" i="2"/>
  <c r="G434" i="2"/>
  <c r="C434" i="2"/>
  <c r="J361" i="2"/>
  <c r="AM361" i="2" s="1"/>
  <c r="Z328" i="2"/>
  <c r="AK275" i="2"/>
  <c r="O593" i="2"/>
  <c r="J329" i="2"/>
  <c r="J328" i="2" s="1"/>
  <c r="AM328" i="2" s="1"/>
  <c r="H593" i="2"/>
  <c r="D593" i="2"/>
  <c r="AK328" i="2"/>
  <c r="AG328" i="2"/>
  <c r="AD328" i="2"/>
  <c r="U328" i="2"/>
  <c r="Q328" i="2"/>
  <c r="AL646" i="2"/>
  <c r="AH646" i="2"/>
  <c r="AE646" i="2"/>
  <c r="AA646" i="2"/>
  <c r="E540" i="2"/>
  <c r="AM451" i="2"/>
  <c r="AM418" i="2"/>
  <c r="AM512" i="2"/>
  <c r="K487" i="2"/>
  <c r="J435" i="2"/>
  <c r="I435" i="2" s="1"/>
  <c r="AM406" i="2"/>
  <c r="AM371" i="2"/>
  <c r="AM345" i="2"/>
  <c r="AM292" i="2"/>
  <c r="AM215" i="2"/>
  <c r="AM206" i="2"/>
  <c r="AM198" i="2"/>
  <c r="AM186" i="2"/>
  <c r="J157" i="2"/>
  <c r="AM157" i="2" s="1"/>
  <c r="AM318" i="2"/>
  <c r="H328" i="2"/>
  <c r="Y646" i="2"/>
  <c r="T646" i="2"/>
  <c r="P646" i="2"/>
  <c r="M646" i="2"/>
  <c r="F593" i="2"/>
  <c r="B593" i="2"/>
  <c r="E434" i="2"/>
  <c r="AK381" i="2"/>
  <c r="AI328" i="2"/>
  <c r="AB328" i="2"/>
  <c r="W328" i="2"/>
  <c r="S328" i="2"/>
  <c r="O328" i="2"/>
  <c r="L328" i="2"/>
  <c r="AD116" i="2"/>
  <c r="AI116" i="2"/>
  <c r="AB116" i="2"/>
  <c r="D275" i="2"/>
  <c r="AK646" i="2"/>
  <c r="AD646" i="2"/>
  <c r="U646" i="2"/>
  <c r="AK593" i="2"/>
  <c r="AD593" i="2"/>
  <c r="U593" i="2"/>
  <c r="H434" i="2"/>
  <c r="H381" i="2"/>
  <c r="J117" i="2"/>
  <c r="J116" i="2" s="1"/>
  <c r="AL116" i="2"/>
  <c r="AH116" i="2"/>
  <c r="H275" i="2"/>
  <c r="AG646" i="2"/>
  <c r="Z646" i="2"/>
  <c r="Q646" i="2"/>
  <c r="AG593" i="2"/>
  <c r="Z593" i="2"/>
  <c r="Q593" i="2"/>
  <c r="D434" i="2"/>
  <c r="D381" i="2"/>
  <c r="AM519" i="2"/>
  <c r="AM687" i="2"/>
  <c r="AM689" i="2"/>
  <c r="AM673" i="2"/>
  <c r="AM675" i="2"/>
  <c r="AM661" i="2"/>
  <c r="AM663" i="2"/>
  <c r="I639" i="2"/>
  <c r="I637" i="2" s="1"/>
  <c r="J637" i="2"/>
  <c r="AM637" i="2" s="1"/>
  <c r="AM639" i="2"/>
  <c r="I630" i="2"/>
  <c r="I628" i="2" s="1"/>
  <c r="J628" i="2"/>
  <c r="AM628" i="2" s="1"/>
  <c r="AM630" i="2"/>
  <c r="I618" i="2"/>
  <c r="I616" i="2" s="1"/>
  <c r="J616" i="2"/>
  <c r="AM616" i="2" s="1"/>
  <c r="AM618" i="2"/>
  <c r="I604" i="2"/>
  <c r="I602" i="2" s="1"/>
  <c r="J602" i="2"/>
  <c r="AM602" i="2" s="1"/>
  <c r="AM604" i="2"/>
  <c r="K646" i="2"/>
  <c r="I627" i="2"/>
  <c r="AM627" i="2"/>
  <c r="I595" i="2"/>
  <c r="AM595" i="2"/>
  <c r="I569" i="2"/>
  <c r="I567" i="2" s="1"/>
  <c r="J567" i="2"/>
  <c r="AM567" i="2" s="1"/>
  <c r="I557" i="2"/>
  <c r="I555" i="2" s="1"/>
  <c r="J555" i="2"/>
  <c r="AM555" i="2" s="1"/>
  <c r="AK540" i="2"/>
  <c r="AG540" i="2"/>
  <c r="AD540" i="2"/>
  <c r="Z540" i="2"/>
  <c r="U540" i="2"/>
  <c r="Q540" i="2"/>
  <c r="H540" i="2"/>
  <c r="J541" i="2"/>
  <c r="K540" i="2"/>
  <c r="I489" i="2"/>
  <c r="AM489" i="2"/>
  <c r="I436" i="2"/>
  <c r="AM436" i="2"/>
  <c r="I383" i="2"/>
  <c r="AM383" i="2"/>
  <c r="I330" i="2"/>
  <c r="AM330" i="2"/>
  <c r="I277" i="2"/>
  <c r="AM277" i="2"/>
  <c r="I265" i="2"/>
  <c r="I263" i="2" s="1"/>
  <c r="J263" i="2"/>
  <c r="AM263" i="2" s="1"/>
  <c r="AM265" i="2"/>
  <c r="I251" i="2"/>
  <c r="I249" i="2" s="1"/>
  <c r="J249" i="2"/>
  <c r="AM249" i="2" s="1"/>
  <c r="AM251" i="2"/>
  <c r="J237" i="2"/>
  <c r="AM237" i="2" s="1"/>
  <c r="I239" i="2"/>
  <c r="I237" i="2" s="1"/>
  <c r="AM239" i="2"/>
  <c r="J169" i="2"/>
  <c r="I153" i="2"/>
  <c r="I151" i="2" s="1"/>
  <c r="J151" i="2"/>
  <c r="AM151" i="2" s="1"/>
  <c r="AM153" i="2"/>
  <c r="J139" i="2"/>
  <c r="AM139" i="2" s="1"/>
  <c r="I141" i="2"/>
  <c r="I139" i="2" s="1"/>
  <c r="AM690" i="2"/>
  <c r="AM692" i="2"/>
  <c r="AM681" i="2"/>
  <c r="AM683" i="2"/>
  <c r="AM669" i="2"/>
  <c r="AM671" i="2"/>
  <c r="AM655" i="2"/>
  <c r="AM657" i="2"/>
  <c r="I636" i="2"/>
  <c r="I634" i="2" s="1"/>
  <c r="J634" i="2"/>
  <c r="AM634" i="2" s="1"/>
  <c r="AM636" i="2"/>
  <c r="I622" i="2"/>
  <c r="I620" i="2" s="1"/>
  <c r="J620" i="2"/>
  <c r="AM620" i="2" s="1"/>
  <c r="AM622" i="2"/>
  <c r="I610" i="2"/>
  <c r="I608" i="2" s="1"/>
  <c r="J608" i="2"/>
  <c r="AM608" i="2" s="1"/>
  <c r="AM610" i="2"/>
  <c r="I577" i="2"/>
  <c r="I575" i="2" s="1"/>
  <c r="J575" i="2"/>
  <c r="AM575" i="2" s="1"/>
  <c r="AM680" i="2"/>
  <c r="AM648" i="2"/>
  <c r="J626" i="2"/>
  <c r="J594" i="2"/>
  <c r="K593" i="2"/>
  <c r="J573" i="2"/>
  <c r="AM573" i="2" s="1"/>
  <c r="I565" i="2"/>
  <c r="I563" i="2" s="1"/>
  <c r="J563" i="2"/>
  <c r="AM563" i="2" s="1"/>
  <c r="AI540" i="2"/>
  <c r="AB540" i="2"/>
  <c r="W540" i="2"/>
  <c r="S540" i="2"/>
  <c r="O540" i="2"/>
  <c r="L540" i="2"/>
  <c r="F540" i="2"/>
  <c r="I521" i="2"/>
  <c r="I519" i="2" s="1"/>
  <c r="I518" i="2" s="1"/>
  <c r="AM521" i="2"/>
  <c r="I468" i="2"/>
  <c r="AM468" i="2"/>
  <c r="I415" i="2"/>
  <c r="AM415" i="2"/>
  <c r="I362" i="2"/>
  <c r="AM362" i="2"/>
  <c r="I309" i="2"/>
  <c r="AM309" i="2"/>
  <c r="I488" i="2"/>
  <c r="J487" i="2"/>
  <c r="AM487" i="2" s="1"/>
  <c r="AM488" i="2"/>
  <c r="AM382" i="2"/>
  <c r="I268" i="2"/>
  <c r="I266" i="2" s="1"/>
  <c r="J266" i="2"/>
  <c r="AM266" i="2" s="1"/>
  <c r="AM268" i="2"/>
  <c r="I259" i="2"/>
  <c r="I257" i="2" s="1"/>
  <c r="J257" i="2"/>
  <c r="AM257" i="2" s="1"/>
  <c r="AM259" i="2"/>
  <c r="I255" i="2"/>
  <c r="I254" i="2" s="1"/>
  <c r="J254" i="2"/>
  <c r="AM255" i="2"/>
  <c r="J245" i="2"/>
  <c r="AM245" i="2" s="1"/>
  <c r="I247" i="2"/>
  <c r="I245" i="2" s="1"/>
  <c r="AM247" i="2"/>
  <c r="I233" i="2"/>
  <c r="I231" i="2" s="1"/>
  <c r="J231" i="2"/>
  <c r="AM231" i="2" s="1"/>
  <c r="AM233" i="2"/>
  <c r="J223" i="2"/>
  <c r="K222" i="2"/>
  <c r="I203" i="2"/>
  <c r="AM203" i="2"/>
  <c r="I169" i="2"/>
  <c r="W116" i="2"/>
  <c r="S116" i="2"/>
  <c r="O116" i="2"/>
  <c r="L116" i="2"/>
  <c r="I276" i="2"/>
  <c r="I162" i="2"/>
  <c r="I160" i="2" s="1"/>
  <c r="J160" i="2"/>
  <c r="AM160" i="2" s="1"/>
  <c r="AM162" i="2"/>
  <c r="J149" i="2"/>
  <c r="AM149" i="2" s="1"/>
  <c r="I145" i="2"/>
  <c r="I143" i="2" s="1"/>
  <c r="J143" i="2"/>
  <c r="AM143" i="2" s="1"/>
  <c r="AM145" i="2"/>
  <c r="I127" i="2"/>
  <c r="I125" i="2" s="1"/>
  <c r="J125" i="2"/>
  <c r="AM125" i="2" s="1"/>
  <c r="AJ116" i="2"/>
  <c r="AF116" i="2"/>
  <c r="K116" i="2"/>
  <c r="AM171" i="2"/>
  <c r="AM150" i="2"/>
  <c r="B44" i="2"/>
  <c r="D44" i="2"/>
  <c r="F44" i="2"/>
  <c r="AM118" i="2"/>
  <c r="J65" i="2"/>
  <c r="I72" i="2"/>
  <c r="E44" i="2"/>
  <c r="J106" i="2"/>
  <c r="C44" i="2"/>
  <c r="I109" i="2"/>
  <c r="J92" i="2"/>
  <c r="J74" i="2"/>
  <c r="I74" i="2"/>
  <c r="J80" i="2"/>
  <c r="I88" i="2"/>
  <c r="J88" i="2"/>
  <c r="I92" i="2"/>
  <c r="J97" i="2"/>
  <c r="I100" i="2"/>
  <c r="J100" i="2"/>
  <c r="J109" i="2"/>
  <c r="I361" i="2" l="1"/>
  <c r="I360" i="2" s="1"/>
  <c r="I359" i="2" s="1"/>
  <c r="I413" i="2"/>
  <c r="I412" i="2" s="1"/>
  <c r="AM414" i="2"/>
  <c r="I466" i="2"/>
  <c r="I465" i="2" s="1"/>
  <c r="AM467" i="2"/>
  <c r="AM276" i="2"/>
  <c r="AM202" i="2"/>
  <c r="J413" i="2"/>
  <c r="J412" i="2" s="1"/>
  <c r="AM412" i="2" s="1"/>
  <c r="I329" i="2"/>
  <c r="I328" i="2" s="1"/>
  <c r="J466" i="2"/>
  <c r="J381" i="2"/>
  <c r="AM381" i="2" s="1"/>
  <c r="I202" i="2"/>
  <c r="I201" i="2" s="1"/>
  <c r="I200" i="2" s="1"/>
  <c r="AM329" i="2"/>
  <c r="AM308" i="2"/>
  <c r="J360" i="2"/>
  <c r="I308" i="2"/>
  <c r="I307" i="2" s="1"/>
  <c r="I306" i="2" s="1"/>
  <c r="I117" i="2"/>
  <c r="I116" i="2" s="1"/>
  <c r="J434" i="2"/>
  <c r="AM434" i="2" s="1"/>
  <c r="I434" i="2"/>
  <c r="I275" i="2"/>
  <c r="I381" i="2"/>
  <c r="AM435" i="2"/>
  <c r="I487" i="2"/>
  <c r="I96" i="2"/>
  <c r="J306" i="2"/>
  <c r="AM306" i="2" s="1"/>
  <c r="AM307" i="2"/>
  <c r="I223" i="2"/>
  <c r="I222" i="2" s="1"/>
  <c r="J222" i="2"/>
  <c r="AM222" i="2" s="1"/>
  <c r="AM223" i="2"/>
  <c r="J253" i="2"/>
  <c r="AM253" i="2" s="1"/>
  <c r="AM254" i="2"/>
  <c r="I626" i="2"/>
  <c r="I625" i="2" s="1"/>
  <c r="I624" i="2" s="1"/>
  <c r="J625" i="2"/>
  <c r="AM626" i="2"/>
  <c r="AM679" i="2"/>
  <c r="J148" i="2"/>
  <c r="I149" i="2"/>
  <c r="I148" i="2" s="1"/>
  <c r="I147" i="2" s="1"/>
  <c r="I253" i="2"/>
  <c r="I573" i="2"/>
  <c r="I572" i="2" s="1"/>
  <c r="I571" i="2" s="1"/>
  <c r="J572" i="2"/>
  <c r="J593" i="2"/>
  <c r="AM593" i="2" s="1"/>
  <c r="I594" i="2"/>
  <c r="I593" i="2" s="1"/>
  <c r="AM594" i="2"/>
  <c r="J200" i="2"/>
  <c r="AM200" i="2" s="1"/>
  <c r="AM201" i="2"/>
  <c r="J540" i="2"/>
  <c r="AM540" i="2" s="1"/>
  <c r="I541" i="2"/>
  <c r="I540" i="2" s="1"/>
  <c r="AM646" i="2"/>
  <c r="AM647" i="2"/>
  <c r="AM541" i="2"/>
  <c r="AM169" i="2"/>
  <c r="AM170" i="2"/>
  <c r="AM117" i="2"/>
  <c r="AM116" i="2"/>
  <c r="J96" i="2"/>
  <c r="AM413" i="2" l="1"/>
  <c r="AM466" i="2"/>
  <c r="J465" i="2"/>
  <c r="AM465" i="2" s="1"/>
  <c r="AM360" i="2"/>
  <c r="J359" i="2"/>
  <c r="AM359" i="2" s="1"/>
  <c r="J571" i="2"/>
  <c r="AM571" i="2" s="1"/>
  <c r="AM572" i="2"/>
  <c r="J147" i="2"/>
  <c r="AM147" i="2" s="1"/>
  <c r="AM148" i="2"/>
  <c r="AM677" i="2"/>
  <c r="AM678" i="2"/>
  <c r="J624" i="2"/>
  <c r="AM624" i="2" s="1"/>
  <c r="AM625" i="2"/>
  <c r="AJ41" i="2"/>
  <c r="AK41" i="2"/>
  <c r="AL41" i="2"/>
  <c r="AJ40" i="2" l="1"/>
  <c r="AK40" i="2"/>
  <c r="AL40" i="2"/>
  <c r="AJ36" i="2"/>
  <c r="AK36" i="2"/>
  <c r="AL36" i="2"/>
  <c r="AL23" i="2" l="1"/>
  <c r="AL22" i="2"/>
  <c r="AL20" i="2"/>
  <c r="AL18" i="2"/>
  <c r="AL17" i="2"/>
  <c r="AL16" i="2"/>
  <c r="AL15" i="2"/>
  <c r="AL14" i="2"/>
  <c r="AL13" i="2"/>
  <c r="AL28" i="2"/>
  <c r="AL12" i="2" l="1"/>
  <c r="AL49" i="2" l="1"/>
  <c r="AM113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H109" i="2"/>
  <c r="G109" i="2"/>
  <c r="F109" i="2"/>
  <c r="E109" i="2"/>
  <c r="D109" i="2"/>
  <c r="C109" i="2"/>
  <c r="B109" i="2"/>
  <c r="AM107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H106" i="2"/>
  <c r="G106" i="2"/>
  <c r="F106" i="2"/>
  <c r="E106" i="2"/>
  <c r="D106" i="2"/>
  <c r="C106" i="2"/>
  <c r="B106" i="2"/>
  <c r="AM105" i="2"/>
  <c r="AM101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H100" i="2"/>
  <c r="G100" i="2"/>
  <c r="F100" i="2"/>
  <c r="E100" i="2"/>
  <c r="D100" i="2"/>
  <c r="C100" i="2"/>
  <c r="B100" i="2"/>
  <c r="AM99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H97" i="2"/>
  <c r="G97" i="2"/>
  <c r="F97" i="2"/>
  <c r="E97" i="2"/>
  <c r="D97" i="2"/>
  <c r="C97" i="2"/>
  <c r="B97" i="2"/>
  <c r="AM95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H92" i="2"/>
  <c r="G92" i="2"/>
  <c r="F92" i="2"/>
  <c r="F39" i="2" s="1"/>
  <c r="E92" i="2"/>
  <c r="E39" i="2" s="1"/>
  <c r="D92" i="2"/>
  <c r="D39" i="2" s="1"/>
  <c r="C92" i="2"/>
  <c r="C39" i="2" s="1"/>
  <c r="B92" i="2"/>
  <c r="B39" i="2" s="1"/>
  <c r="J38" i="2"/>
  <c r="AM38" i="2" s="1"/>
  <c r="AL88" i="2"/>
  <c r="AK88" i="2"/>
  <c r="AJ88" i="2"/>
  <c r="AI88" i="2"/>
  <c r="AH88" i="2"/>
  <c r="AH35" i="2" s="1"/>
  <c r="AG88" i="2"/>
  <c r="AF88" i="2"/>
  <c r="AE88" i="2"/>
  <c r="AE35" i="2" s="1"/>
  <c r="AD88" i="2"/>
  <c r="AC88" i="2"/>
  <c r="AB88" i="2"/>
  <c r="AA88" i="2"/>
  <c r="Z88" i="2"/>
  <c r="Y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H88" i="2"/>
  <c r="G88" i="2"/>
  <c r="F88" i="2"/>
  <c r="F35" i="2" s="1"/>
  <c r="E88" i="2"/>
  <c r="E35" i="2" s="1"/>
  <c r="D88" i="2"/>
  <c r="D35" i="2" s="1"/>
  <c r="C88" i="2"/>
  <c r="C35" i="2" s="1"/>
  <c r="B88" i="2"/>
  <c r="B35" i="2" s="1"/>
  <c r="AM87" i="2"/>
  <c r="AL80" i="2"/>
  <c r="AK80" i="2"/>
  <c r="AJ80" i="2"/>
  <c r="AI80" i="2"/>
  <c r="AH80" i="2"/>
  <c r="AG80" i="2"/>
  <c r="AF80" i="2"/>
  <c r="AE80" i="2"/>
  <c r="AD80" i="2"/>
  <c r="AD27" i="2" s="1"/>
  <c r="AC80" i="2"/>
  <c r="AB80" i="2"/>
  <c r="AA80" i="2"/>
  <c r="Z80" i="2"/>
  <c r="Y80" i="2"/>
  <c r="W80" i="2"/>
  <c r="V80" i="2"/>
  <c r="U80" i="2"/>
  <c r="T80" i="2"/>
  <c r="T27" i="2" s="1"/>
  <c r="S80" i="2"/>
  <c r="R80" i="2"/>
  <c r="Q80" i="2"/>
  <c r="P80" i="2"/>
  <c r="O80" i="2"/>
  <c r="N80" i="2"/>
  <c r="M80" i="2"/>
  <c r="L80" i="2"/>
  <c r="K80" i="2"/>
  <c r="H80" i="2"/>
  <c r="G80" i="2"/>
  <c r="F80" i="2"/>
  <c r="F27" i="2" s="1"/>
  <c r="E80" i="2"/>
  <c r="E27" i="2" s="1"/>
  <c r="D80" i="2"/>
  <c r="D27" i="2" s="1"/>
  <c r="C80" i="2"/>
  <c r="C27" i="2" s="1"/>
  <c r="B80" i="2"/>
  <c r="B27" i="2" s="1"/>
  <c r="AM77" i="2"/>
  <c r="AL74" i="2"/>
  <c r="AK74" i="2"/>
  <c r="AJ74" i="2"/>
  <c r="AI74" i="2"/>
  <c r="AH74" i="2"/>
  <c r="AG74" i="2"/>
  <c r="AF74" i="2"/>
  <c r="AF21" i="2" s="1"/>
  <c r="AE74" i="2"/>
  <c r="AD74" i="2"/>
  <c r="AC74" i="2"/>
  <c r="AB74" i="2"/>
  <c r="AA74" i="2"/>
  <c r="Z74" i="2"/>
  <c r="Y74" i="2"/>
  <c r="W74" i="2"/>
  <c r="V74" i="2"/>
  <c r="V21" i="2" s="1"/>
  <c r="U74" i="2"/>
  <c r="T74" i="2"/>
  <c r="S74" i="2"/>
  <c r="R74" i="2"/>
  <c r="Q74" i="2"/>
  <c r="P74" i="2"/>
  <c r="O74" i="2"/>
  <c r="N74" i="2"/>
  <c r="M74" i="2"/>
  <c r="L74" i="2"/>
  <c r="K74" i="2"/>
  <c r="H74" i="2"/>
  <c r="G74" i="2"/>
  <c r="F74" i="2"/>
  <c r="F21" i="2" s="1"/>
  <c r="E74" i="2"/>
  <c r="E21" i="2" s="1"/>
  <c r="D74" i="2"/>
  <c r="D21" i="2" s="1"/>
  <c r="C74" i="2"/>
  <c r="C21" i="2" s="1"/>
  <c r="B74" i="2"/>
  <c r="B21" i="2" s="1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W72" i="2"/>
  <c r="V72" i="2"/>
  <c r="U72" i="2"/>
  <c r="T72" i="2"/>
  <c r="S72" i="2"/>
  <c r="R72" i="2"/>
  <c r="Q72" i="2"/>
  <c r="P72" i="2"/>
  <c r="O72" i="2"/>
  <c r="N72" i="2"/>
  <c r="N19" i="2" s="1"/>
  <c r="M72" i="2"/>
  <c r="L72" i="2"/>
  <c r="K72" i="2"/>
  <c r="H72" i="2"/>
  <c r="G72" i="2"/>
  <c r="F72" i="2"/>
  <c r="F19" i="2" s="1"/>
  <c r="E72" i="2"/>
  <c r="E19" i="2" s="1"/>
  <c r="D72" i="2"/>
  <c r="D19" i="2" s="1"/>
  <c r="C72" i="2"/>
  <c r="C19" i="2" s="1"/>
  <c r="B72" i="2"/>
  <c r="B19" i="2" s="1"/>
  <c r="AM69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H65" i="2"/>
  <c r="G65" i="2"/>
  <c r="G12" i="2" s="1"/>
  <c r="F65" i="2"/>
  <c r="F12" i="2" s="1"/>
  <c r="E65" i="2"/>
  <c r="E12" i="2" s="1"/>
  <c r="D65" i="2"/>
  <c r="D12" i="2" s="1"/>
  <c r="C65" i="2"/>
  <c r="C12" i="2" s="1"/>
  <c r="B65" i="2"/>
  <c r="B12" i="2" s="1"/>
  <c r="A63" i="2"/>
  <c r="A116" i="2" s="1"/>
  <c r="A169" i="2" s="1"/>
  <c r="A222" i="2" s="1"/>
  <c r="A275" i="2" s="1"/>
  <c r="A328" i="2" s="1"/>
  <c r="A381" i="2" s="1"/>
  <c r="A434" i="2" s="1"/>
  <c r="A487" i="2" s="1"/>
  <c r="A540" i="2" s="1"/>
  <c r="A593" i="2" s="1"/>
  <c r="A646" i="2" s="1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H60" i="2"/>
  <c r="G60" i="2"/>
  <c r="F60" i="2"/>
  <c r="E60" i="2"/>
  <c r="D60" i="2"/>
  <c r="C60" i="2"/>
  <c r="B60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H59" i="2"/>
  <c r="G59" i="2"/>
  <c r="F59" i="2"/>
  <c r="E59" i="2"/>
  <c r="D59" i="2"/>
  <c r="C59" i="2"/>
  <c r="B59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H58" i="2"/>
  <c r="G58" i="2"/>
  <c r="F58" i="2"/>
  <c r="E58" i="2"/>
  <c r="D58" i="2"/>
  <c r="C58" i="2"/>
  <c r="B58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H57" i="2"/>
  <c r="G57" i="2"/>
  <c r="F57" i="2"/>
  <c r="E57" i="2"/>
  <c r="D57" i="2"/>
  <c r="C57" i="2"/>
  <c r="B57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H55" i="2"/>
  <c r="G55" i="2"/>
  <c r="F55" i="2"/>
  <c r="E55" i="2"/>
  <c r="D55" i="2"/>
  <c r="C55" i="2"/>
  <c r="B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H54" i="2"/>
  <c r="G54" i="2"/>
  <c r="F54" i="2"/>
  <c r="E54" i="2"/>
  <c r="D54" i="2"/>
  <c r="C54" i="2"/>
  <c r="B54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H52" i="2"/>
  <c r="G52" i="2"/>
  <c r="F52" i="2"/>
  <c r="E52" i="2"/>
  <c r="D52" i="2"/>
  <c r="C52" i="2"/>
  <c r="B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H51" i="2"/>
  <c r="G51" i="2"/>
  <c r="F51" i="2"/>
  <c r="E51" i="2"/>
  <c r="D51" i="2"/>
  <c r="C51" i="2"/>
  <c r="B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H50" i="2"/>
  <c r="G50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H49" i="2"/>
  <c r="G49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H48" i="2"/>
  <c r="G48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H46" i="2"/>
  <c r="G46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H45" i="2"/>
  <c r="G45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H42" i="2"/>
  <c r="G42" i="2"/>
  <c r="AI41" i="2"/>
  <c r="AH41" i="2"/>
  <c r="AG41" i="2"/>
  <c r="AF41" i="2"/>
  <c r="AE41" i="2"/>
  <c r="AD41" i="2"/>
  <c r="AC41" i="2"/>
  <c r="AB41" i="2"/>
  <c r="AA41" i="2"/>
  <c r="Z41" i="2"/>
  <c r="Y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H41" i="2"/>
  <c r="G41" i="2"/>
  <c r="AI40" i="2"/>
  <c r="AH40" i="2"/>
  <c r="AG40" i="2"/>
  <c r="AF40" i="2"/>
  <c r="AE40" i="2"/>
  <c r="AD40" i="2"/>
  <c r="AC40" i="2"/>
  <c r="AB40" i="2"/>
  <c r="AA40" i="2"/>
  <c r="Y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H40" i="2"/>
  <c r="G40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H38" i="2"/>
  <c r="G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H37" i="2"/>
  <c r="G37" i="2"/>
  <c r="AI36" i="2"/>
  <c r="AH36" i="2"/>
  <c r="AG36" i="2"/>
  <c r="AF36" i="2"/>
  <c r="AE36" i="2"/>
  <c r="AD36" i="2"/>
  <c r="AC36" i="2"/>
  <c r="AB36" i="2"/>
  <c r="AA36" i="2"/>
  <c r="Z36" i="2"/>
  <c r="Y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H36" i="2"/>
  <c r="G36" i="2"/>
  <c r="H35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H34" i="2"/>
  <c r="G34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H33" i="2"/>
  <c r="G33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H32" i="2"/>
  <c r="G32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H31" i="2"/>
  <c r="G31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H30" i="2"/>
  <c r="G30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H29" i="2"/>
  <c r="G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H28" i="2"/>
  <c r="G28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H26" i="2"/>
  <c r="G26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H25" i="2"/>
  <c r="G25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H24" i="2"/>
  <c r="G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H23" i="2"/>
  <c r="G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H22" i="2"/>
  <c r="G22" i="2"/>
  <c r="AD21" i="2"/>
  <c r="Q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H20" i="2"/>
  <c r="G20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H18" i="2"/>
  <c r="G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H17" i="2"/>
  <c r="G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H16" i="2"/>
  <c r="G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H15" i="2"/>
  <c r="G15" i="2"/>
  <c r="F15" i="2"/>
  <c r="E15" i="2"/>
  <c r="D15" i="2"/>
  <c r="C15" i="2"/>
  <c r="B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H14" i="2"/>
  <c r="G14" i="2"/>
  <c r="F14" i="2"/>
  <c r="E14" i="2"/>
  <c r="D14" i="2"/>
  <c r="C14" i="2"/>
  <c r="B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H13" i="2"/>
  <c r="G13" i="2"/>
  <c r="F13" i="2"/>
  <c r="E13" i="2"/>
  <c r="D13" i="2"/>
  <c r="C13" i="2"/>
  <c r="B13" i="2"/>
  <c r="S12" i="2" l="1"/>
  <c r="B47" i="2"/>
  <c r="C47" i="2"/>
  <c r="E47" i="2"/>
  <c r="F47" i="2"/>
  <c r="D47" i="2"/>
  <c r="H12" i="2"/>
  <c r="AL52" i="2"/>
  <c r="G19" i="2"/>
  <c r="M19" i="2"/>
  <c r="P19" i="2"/>
  <c r="T19" i="2"/>
  <c r="Y19" i="2"/>
  <c r="AF19" i="2"/>
  <c r="N27" i="2"/>
  <c r="J42" i="2"/>
  <c r="AM42" i="2" s="1"/>
  <c r="S27" i="2"/>
  <c r="AG19" i="2"/>
  <c r="U21" i="2"/>
  <c r="Z21" i="2"/>
  <c r="AK21" i="2"/>
  <c r="T35" i="2"/>
  <c r="AA19" i="2"/>
  <c r="J57" i="2"/>
  <c r="AM57" i="2" s="1"/>
  <c r="J18" i="2"/>
  <c r="AM18" i="2" s="1"/>
  <c r="K19" i="2"/>
  <c r="R19" i="2"/>
  <c r="V19" i="2"/>
  <c r="AL19" i="2"/>
  <c r="AG21" i="2"/>
  <c r="J20" i="2"/>
  <c r="AM20" i="2" s="1"/>
  <c r="P35" i="2"/>
  <c r="Y35" i="2"/>
  <c r="J23" i="2"/>
  <c r="AM23" i="2" s="1"/>
  <c r="AI21" i="2"/>
  <c r="G39" i="2"/>
  <c r="G21" i="2"/>
  <c r="M21" i="2"/>
  <c r="T21" i="2"/>
  <c r="Y21" i="2"/>
  <c r="AC21" i="2"/>
  <c r="AJ21" i="2"/>
  <c r="AE96" i="2"/>
  <c r="P27" i="2"/>
  <c r="Q19" i="2"/>
  <c r="Z19" i="2"/>
  <c r="AD19" i="2"/>
  <c r="AK19" i="2"/>
  <c r="AI19" i="2"/>
  <c r="U27" i="2"/>
  <c r="AG27" i="2"/>
  <c r="AK27" i="2"/>
  <c r="J22" i="2"/>
  <c r="AM22" i="2" s="1"/>
  <c r="J26" i="2"/>
  <c r="AM26" i="2" s="1"/>
  <c r="K27" i="2"/>
  <c r="R27" i="2"/>
  <c r="V27" i="2"/>
  <c r="AA27" i="2"/>
  <c r="AE27" i="2"/>
  <c r="AH27" i="2"/>
  <c r="AL27" i="2"/>
  <c r="L35" i="2"/>
  <c r="S35" i="2"/>
  <c r="W35" i="2"/>
  <c r="AL26" i="2"/>
  <c r="J13" i="2"/>
  <c r="J14" i="2"/>
  <c r="AM14" i="2" s="1"/>
  <c r="H19" i="2"/>
  <c r="J29" i="2"/>
  <c r="AM29" i="2" s="1"/>
  <c r="AM68" i="2"/>
  <c r="AB27" i="2"/>
  <c r="AI27" i="2"/>
  <c r="O35" i="2"/>
  <c r="AI35" i="2"/>
  <c r="AM104" i="2"/>
  <c r="J24" i="2"/>
  <c r="AM24" i="2" s="1"/>
  <c r="J48" i="2"/>
  <c r="AM48" i="2" s="1"/>
  <c r="U19" i="2"/>
  <c r="J37" i="2"/>
  <c r="AM37" i="2" s="1"/>
  <c r="J33" i="2"/>
  <c r="AM33" i="2" s="1"/>
  <c r="J52" i="2"/>
  <c r="AM52" i="2" s="1"/>
  <c r="AC19" i="2"/>
  <c r="AJ19" i="2"/>
  <c r="K21" i="2"/>
  <c r="N21" i="2"/>
  <c r="R21" i="2"/>
  <c r="AA21" i="2"/>
  <c r="G27" i="2"/>
  <c r="M27" i="2"/>
  <c r="Y27" i="2"/>
  <c r="AC27" i="2"/>
  <c r="AF27" i="2"/>
  <c r="AJ27" i="2"/>
  <c r="M35" i="2"/>
  <c r="J45" i="2"/>
  <c r="AM45" i="2" s="1"/>
  <c r="J59" i="2"/>
  <c r="AM59" i="2" s="1"/>
  <c r="O96" i="2"/>
  <c r="AL39" i="2"/>
  <c r="AK39" i="2"/>
  <c r="AK35" i="2"/>
  <c r="G35" i="2"/>
  <c r="AJ35" i="2"/>
  <c r="AL35" i="2"/>
  <c r="J34" i="2"/>
  <c r="AM34" i="2" s="1"/>
  <c r="Z27" i="2"/>
  <c r="J25" i="2"/>
  <c r="AM25" i="2" s="1"/>
  <c r="H21" i="2"/>
  <c r="J17" i="2"/>
  <c r="AM17" i="2" s="1"/>
  <c r="J15" i="2"/>
  <c r="AM15" i="2" s="1"/>
  <c r="J31" i="2"/>
  <c r="AM31" i="2" s="1"/>
  <c r="W27" i="2"/>
  <c r="J30" i="2"/>
  <c r="AM30" i="2" s="1"/>
  <c r="AM83" i="2"/>
  <c r="AM89" i="2"/>
  <c r="D64" i="2"/>
  <c r="D11" i="2" s="1"/>
  <c r="AB35" i="2"/>
  <c r="L27" i="2"/>
  <c r="O27" i="2"/>
  <c r="AF39" i="2"/>
  <c r="AJ39" i="2"/>
  <c r="AI39" i="2"/>
  <c r="AE39" i="2"/>
  <c r="AH39" i="2"/>
  <c r="AD39" i="2"/>
  <c r="AG39" i="2"/>
  <c r="J51" i="2"/>
  <c r="AM51" i="2" s="1"/>
  <c r="Y39" i="2"/>
  <c r="P21" i="2"/>
  <c r="Z39" i="2"/>
  <c r="AC39" i="2"/>
  <c r="AB39" i="2"/>
  <c r="AA39" i="2"/>
  <c r="K39" i="2"/>
  <c r="M39" i="2"/>
  <c r="P39" i="2"/>
  <c r="T39" i="2"/>
  <c r="S39" i="2"/>
  <c r="W39" i="2"/>
  <c r="N39" i="2"/>
  <c r="R39" i="2"/>
  <c r="U39" i="2"/>
  <c r="V39" i="2"/>
  <c r="Q39" i="2"/>
  <c r="L39" i="2"/>
  <c r="O39" i="2"/>
  <c r="Q27" i="2"/>
  <c r="J16" i="2"/>
  <c r="AM16" i="2" s="1"/>
  <c r="P44" i="2"/>
  <c r="L21" i="2"/>
  <c r="O21" i="2"/>
  <c r="AB21" i="2"/>
  <c r="AE21" i="2"/>
  <c r="AL21" i="2"/>
  <c r="F96" i="2"/>
  <c r="W96" i="2"/>
  <c r="AL96" i="2"/>
  <c r="AM108" i="2"/>
  <c r="K44" i="2"/>
  <c r="R44" i="2"/>
  <c r="V44" i="2"/>
  <c r="AA44" i="2"/>
  <c r="AG44" i="2"/>
  <c r="AK44" i="2"/>
  <c r="AA56" i="2"/>
  <c r="O47" i="2"/>
  <c r="S47" i="2"/>
  <c r="AE47" i="2"/>
  <c r="AH47" i="2"/>
  <c r="AJ44" i="2"/>
  <c r="Z53" i="2"/>
  <c r="G44" i="2"/>
  <c r="Q53" i="2"/>
  <c r="U53" i="2"/>
  <c r="AC53" i="2"/>
  <c r="AF53" i="2"/>
  <c r="AJ53" i="2"/>
  <c r="F53" i="2"/>
  <c r="L56" i="2"/>
  <c r="O56" i="2"/>
  <c r="S56" i="2"/>
  <c r="W56" i="2"/>
  <c r="AB56" i="2"/>
  <c r="AE56" i="2"/>
  <c r="AH56" i="2"/>
  <c r="AL56" i="2"/>
  <c r="H44" i="2"/>
  <c r="G47" i="2"/>
  <c r="B56" i="2"/>
  <c r="F56" i="2"/>
  <c r="N56" i="2"/>
  <c r="R56" i="2"/>
  <c r="V56" i="2"/>
  <c r="AD56" i="2"/>
  <c r="AG56" i="2"/>
  <c r="AK56" i="2"/>
  <c r="D96" i="2"/>
  <c r="U96" i="2"/>
  <c r="AC96" i="2"/>
  <c r="AJ96" i="2"/>
  <c r="AE64" i="2"/>
  <c r="H47" i="2"/>
  <c r="B53" i="2"/>
  <c r="K53" i="2"/>
  <c r="N53" i="2"/>
  <c r="R53" i="2"/>
  <c r="V53" i="2"/>
  <c r="AA53" i="2"/>
  <c r="AD53" i="2"/>
  <c r="AG53" i="2"/>
  <c r="AK53" i="2"/>
  <c r="E96" i="2"/>
  <c r="L12" i="2"/>
  <c r="O12" i="2"/>
  <c r="W12" i="2"/>
  <c r="AB12" i="2"/>
  <c r="AE12" i="2"/>
  <c r="AH12" i="2"/>
  <c r="J46" i="2"/>
  <c r="K56" i="2"/>
  <c r="O64" i="2"/>
  <c r="K12" i="2"/>
  <c r="N12" i="2"/>
  <c r="R12" i="2"/>
  <c r="V12" i="2"/>
  <c r="AA12" i="2"/>
  <c r="AD12" i="2"/>
  <c r="AG12" i="2"/>
  <c r="AK12" i="2"/>
  <c r="J41" i="2"/>
  <c r="AM41" i="2" s="1"/>
  <c r="L44" i="2"/>
  <c r="O44" i="2"/>
  <c r="S44" i="2"/>
  <c r="W44" i="2"/>
  <c r="AB44" i="2"/>
  <c r="AE44" i="2"/>
  <c r="AH44" i="2"/>
  <c r="AL44" i="2"/>
  <c r="M47" i="2"/>
  <c r="P47" i="2"/>
  <c r="T47" i="2"/>
  <c r="Y47" i="2"/>
  <c r="AI47" i="2"/>
  <c r="C53" i="2"/>
  <c r="G53" i="2"/>
  <c r="G56" i="2"/>
  <c r="E64" i="2"/>
  <c r="E11" i="2" s="1"/>
  <c r="K64" i="2"/>
  <c r="N64" i="2"/>
  <c r="R64" i="2"/>
  <c r="V64" i="2"/>
  <c r="AA64" i="2"/>
  <c r="AD64" i="2"/>
  <c r="AG64" i="2"/>
  <c r="AK64" i="2"/>
  <c r="AM66" i="2"/>
  <c r="AM76" i="2"/>
  <c r="AM78" i="2"/>
  <c r="AM94" i="2"/>
  <c r="B96" i="2"/>
  <c r="L96" i="2"/>
  <c r="S96" i="2"/>
  <c r="AB96" i="2"/>
  <c r="AH96" i="2"/>
  <c r="AM102" i="2"/>
  <c r="Q44" i="2"/>
  <c r="U44" i="2"/>
  <c r="Z44" i="2"/>
  <c r="AC44" i="2"/>
  <c r="AF44" i="2"/>
  <c r="K47" i="2"/>
  <c r="N47" i="2"/>
  <c r="R47" i="2"/>
  <c r="V47" i="2"/>
  <c r="AA47" i="2"/>
  <c r="AD47" i="2"/>
  <c r="AG47" i="2"/>
  <c r="AK47" i="2"/>
  <c r="J49" i="2"/>
  <c r="AM49" i="2" s="1"/>
  <c r="E53" i="2"/>
  <c r="J54" i="2"/>
  <c r="AM54" i="2" s="1"/>
  <c r="J60" i="2"/>
  <c r="AM60" i="2" s="1"/>
  <c r="AM70" i="2"/>
  <c r="H64" i="2"/>
  <c r="AM88" i="2"/>
  <c r="H96" i="2"/>
  <c r="Q96" i="2"/>
  <c r="Z96" i="2"/>
  <c r="AF96" i="2"/>
  <c r="AM97" i="2"/>
  <c r="L53" i="2"/>
  <c r="O53" i="2"/>
  <c r="S53" i="2"/>
  <c r="W53" i="2"/>
  <c r="AB53" i="2"/>
  <c r="AE53" i="2"/>
  <c r="D53" i="2"/>
  <c r="H53" i="2"/>
  <c r="Q56" i="2"/>
  <c r="U56" i="2"/>
  <c r="Z56" i="2"/>
  <c r="AC56" i="2"/>
  <c r="AF56" i="2"/>
  <c r="AJ56" i="2"/>
  <c r="C64" i="2"/>
  <c r="C11" i="2" s="1"/>
  <c r="G64" i="2"/>
  <c r="M64" i="2"/>
  <c r="P64" i="2"/>
  <c r="T64" i="2"/>
  <c r="Y64" i="2"/>
  <c r="AI64" i="2"/>
  <c r="S64" i="2"/>
  <c r="W64" i="2"/>
  <c r="AH64" i="2"/>
  <c r="AL64" i="2"/>
  <c r="AM82" i="2"/>
  <c r="AM84" i="2"/>
  <c r="AM86" i="2"/>
  <c r="AM90" i="2"/>
  <c r="AM98" i="2"/>
  <c r="AM100" i="2"/>
  <c r="AM106" i="2"/>
  <c r="AM110" i="2"/>
  <c r="AM112" i="2"/>
  <c r="M12" i="2"/>
  <c r="P12" i="2"/>
  <c r="T12" i="2"/>
  <c r="Y12" i="2"/>
  <c r="AI12" i="2"/>
  <c r="N44" i="2"/>
  <c r="AD44" i="2"/>
  <c r="E56" i="2"/>
  <c r="S19" i="2"/>
  <c r="W19" i="2"/>
  <c r="AH19" i="2"/>
  <c r="H27" i="2"/>
  <c r="Q12" i="2"/>
  <c r="U12" i="2"/>
  <c r="Z12" i="2"/>
  <c r="AC12" i="2"/>
  <c r="Q47" i="2"/>
  <c r="U47" i="2"/>
  <c r="Z47" i="2"/>
  <c r="AC47" i="2"/>
  <c r="AF47" i="2"/>
  <c r="AJ47" i="2"/>
  <c r="AH53" i="2"/>
  <c r="AL53" i="2"/>
  <c r="C56" i="2"/>
  <c r="B64" i="2"/>
  <c r="F64" i="2"/>
  <c r="F11" i="2" s="1"/>
  <c r="H39" i="2"/>
  <c r="AF12" i="2"/>
  <c r="AJ12" i="2"/>
  <c r="M44" i="2"/>
  <c r="T44" i="2"/>
  <c r="Y44" i="2"/>
  <c r="AI44" i="2"/>
  <c r="L47" i="2"/>
  <c r="W47" i="2"/>
  <c r="AB47" i="2"/>
  <c r="M53" i="2"/>
  <c r="P53" i="2"/>
  <c r="T53" i="2"/>
  <c r="Y53" i="2"/>
  <c r="AI53" i="2"/>
  <c r="M56" i="2"/>
  <c r="P56" i="2"/>
  <c r="T56" i="2"/>
  <c r="Y56" i="2"/>
  <c r="AI56" i="2"/>
  <c r="L64" i="2"/>
  <c r="AB64" i="2"/>
  <c r="Q64" i="2"/>
  <c r="U64" i="2"/>
  <c r="Z64" i="2"/>
  <c r="AC64" i="2"/>
  <c r="AF64" i="2"/>
  <c r="AJ64" i="2"/>
  <c r="C96" i="2"/>
  <c r="G96" i="2"/>
  <c r="M96" i="2"/>
  <c r="P96" i="2"/>
  <c r="T96" i="2"/>
  <c r="Y96" i="2"/>
  <c r="AI96" i="2"/>
  <c r="AM81" i="2"/>
  <c r="AM85" i="2"/>
  <c r="AM93" i="2"/>
  <c r="J55" i="2"/>
  <c r="AM55" i="2" s="1"/>
  <c r="S21" i="2"/>
  <c r="W21" i="2"/>
  <c r="AH21" i="2"/>
  <c r="Q35" i="2"/>
  <c r="U35" i="2"/>
  <c r="Z35" i="2"/>
  <c r="AC35" i="2"/>
  <c r="AF35" i="2"/>
  <c r="AM67" i="2"/>
  <c r="AM109" i="2"/>
  <c r="AM111" i="2"/>
  <c r="J58" i="2"/>
  <c r="AM58" i="2" s="1"/>
  <c r="AM73" i="2"/>
  <c r="L19" i="2"/>
  <c r="O19" i="2"/>
  <c r="AB19" i="2"/>
  <c r="AE19" i="2"/>
  <c r="D56" i="2"/>
  <c r="H56" i="2"/>
  <c r="K96" i="2"/>
  <c r="N96" i="2"/>
  <c r="R96" i="2"/>
  <c r="V96" i="2"/>
  <c r="AA96" i="2"/>
  <c r="AD96" i="2"/>
  <c r="AG96" i="2"/>
  <c r="AK96" i="2"/>
  <c r="AM71" i="2"/>
  <c r="I49" i="2"/>
  <c r="AM75" i="2"/>
  <c r="AM79" i="2"/>
  <c r="AM91" i="2"/>
  <c r="AM103" i="2"/>
  <c r="J50" i="2"/>
  <c r="AM50" i="2" s="1"/>
  <c r="J28" i="2"/>
  <c r="AM28" i="2" s="1"/>
  <c r="J32" i="2"/>
  <c r="AM32" i="2" s="1"/>
  <c r="K35" i="2"/>
  <c r="N35" i="2"/>
  <c r="R35" i="2"/>
  <c r="V35" i="2"/>
  <c r="AA35" i="2"/>
  <c r="AD35" i="2"/>
  <c r="AG35" i="2"/>
  <c r="J36" i="2"/>
  <c r="AM36" i="2" s="1"/>
  <c r="J40" i="2"/>
  <c r="AM40" i="2" s="1"/>
  <c r="S11" i="2" l="1"/>
  <c r="AB63" i="2"/>
  <c r="AE63" i="2"/>
  <c r="W63" i="2"/>
  <c r="AM13" i="2"/>
  <c r="J12" i="2"/>
  <c r="B11" i="2"/>
  <c r="G11" i="2"/>
  <c r="H11" i="2"/>
  <c r="J44" i="2"/>
  <c r="AM44" i="2" s="1"/>
  <c r="AM46" i="2"/>
  <c r="D43" i="2"/>
  <c r="B43" i="2"/>
  <c r="F43" i="2"/>
  <c r="E43" i="2"/>
  <c r="C43" i="2"/>
  <c r="AH63" i="2"/>
  <c r="AJ63" i="2"/>
  <c r="M11" i="2"/>
  <c r="O63" i="2"/>
  <c r="Z43" i="2"/>
  <c r="Z63" i="2"/>
  <c r="AG43" i="2"/>
  <c r="S63" i="2"/>
  <c r="AC63" i="2"/>
  <c r="AA63" i="2"/>
  <c r="AF63" i="2"/>
  <c r="AL63" i="2"/>
  <c r="U63" i="2"/>
  <c r="B63" i="2"/>
  <c r="B10" i="2" s="1"/>
  <c r="AI11" i="2"/>
  <c r="AK11" i="2"/>
  <c r="AL11" i="2"/>
  <c r="AK63" i="2"/>
  <c r="AG63" i="2"/>
  <c r="V43" i="2"/>
  <c r="AG11" i="2"/>
  <c r="F63" i="2"/>
  <c r="F10" i="2" s="1"/>
  <c r="D63" i="2"/>
  <c r="D10" i="2" s="1"/>
  <c r="K63" i="2"/>
  <c r="R63" i="2"/>
  <c r="V63" i="2"/>
  <c r="L63" i="2"/>
  <c r="Y11" i="2"/>
  <c r="T11" i="2"/>
  <c r="AB11" i="2"/>
  <c r="P11" i="2"/>
  <c r="J47" i="2"/>
  <c r="AM47" i="2" s="1"/>
  <c r="J39" i="2"/>
  <c r="AM39" i="2" s="1"/>
  <c r="R11" i="2"/>
  <c r="O11" i="2"/>
  <c r="V11" i="2"/>
  <c r="AD63" i="2"/>
  <c r="N63" i="2"/>
  <c r="M63" i="2"/>
  <c r="G43" i="2"/>
  <c r="AH43" i="2"/>
  <c r="S43" i="2"/>
  <c r="AE43" i="2"/>
  <c r="O43" i="2"/>
  <c r="H43" i="2"/>
  <c r="N43" i="2"/>
  <c r="AE11" i="2"/>
  <c r="AK43" i="2"/>
  <c r="AK10" i="2" s="1"/>
  <c r="AA11" i="2"/>
  <c r="AC11" i="2"/>
  <c r="R43" i="2"/>
  <c r="L43" i="2"/>
  <c r="K11" i="2"/>
  <c r="AD43" i="2"/>
  <c r="L11" i="2"/>
  <c r="AJ43" i="2"/>
  <c r="U43" i="2"/>
  <c r="AA43" i="2"/>
  <c r="K43" i="2"/>
  <c r="AD11" i="2"/>
  <c r="N11" i="2"/>
  <c r="I17" i="2"/>
  <c r="AJ11" i="2"/>
  <c r="Q63" i="2"/>
  <c r="W43" i="2"/>
  <c r="I50" i="2"/>
  <c r="I18" i="2"/>
  <c r="AB43" i="2"/>
  <c r="M43" i="2"/>
  <c r="AF43" i="2"/>
  <c r="Q43" i="2"/>
  <c r="AH11" i="2"/>
  <c r="E63" i="2"/>
  <c r="E10" i="2" s="1"/>
  <c r="I14" i="2"/>
  <c r="Q11" i="2"/>
  <c r="AC43" i="2"/>
  <c r="AL48" i="2"/>
  <c r="AL47" i="2" s="1"/>
  <c r="AL43" i="2" s="1"/>
  <c r="P43" i="2"/>
  <c r="H63" i="2"/>
  <c r="Z11" i="2"/>
  <c r="I31" i="2"/>
  <c r="AF11" i="2"/>
  <c r="W11" i="2"/>
  <c r="I33" i="2"/>
  <c r="I37" i="2"/>
  <c r="I38" i="2"/>
  <c r="I55" i="2"/>
  <c r="U11" i="2"/>
  <c r="Y43" i="2"/>
  <c r="Y63" i="2"/>
  <c r="G63" i="2"/>
  <c r="AI43" i="2"/>
  <c r="P63" i="2"/>
  <c r="T43" i="2"/>
  <c r="AI63" i="2"/>
  <c r="T63" i="2"/>
  <c r="C63" i="2"/>
  <c r="C10" i="2" s="1"/>
  <c r="I19" i="2"/>
  <c r="I20" i="2"/>
  <c r="I29" i="2"/>
  <c r="I35" i="2"/>
  <c r="I36" i="2"/>
  <c r="AM72" i="2"/>
  <c r="J19" i="2"/>
  <c r="AM19" i="2" s="1"/>
  <c r="AM80" i="2"/>
  <c r="J27" i="2"/>
  <c r="AM27" i="2" s="1"/>
  <c r="I42" i="2"/>
  <c r="I26" i="2"/>
  <c r="I51" i="2"/>
  <c r="I52" i="2"/>
  <c r="I16" i="2"/>
  <c r="I25" i="2"/>
  <c r="I58" i="2"/>
  <c r="J35" i="2"/>
  <c r="AM35" i="2" s="1"/>
  <c r="I41" i="2"/>
  <c r="I46" i="2"/>
  <c r="AM74" i="2"/>
  <c r="J21" i="2"/>
  <c r="AM21" i="2" s="1"/>
  <c r="J64" i="2"/>
  <c r="AM65" i="2"/>
  <c r="I40" i="2"/>
  <c r="I24" i="2"/>
  <c r="I65" i="2"/>
  <c r="I64" i="2" s="1"/>
  <c r="I15" i="2"/>
  <c r="I60" i="2"/>
  <c r="I30" i="2"/>
  <c r="J56" i="2"/>
  <c r="AM56" i="2" s="1"/>
  <c r="AM96" i="2"/>
  <c r="I54" i="2"/>
  <c r="J53" i="2"/>
  <c r="AM53" i="2" s="1"/>
  <c r="AM92" i="2"/>
  <c r="I28" i="2"/>
  <c r="I45" i="2"/>
  <c r="I23" i="2"/>
  <c r="I48" i="2"/>
  <c r="I22" i="2"/>
  <c r="I59" i="2"/>
  <c r="I57" i="2"/>
  <c r="I34" i="2"/>
  <c r="I13" i="2"/>
  <c r="I32" i="2"/>
  <c r="S10" i="2" l="1"/>
  <c r="J11" i="2"/>
  <c r="AM12" i="2"/>
  <c r="G10" i="2"/>
  <c r="H10" i="2"/>
  <c r="M10" i="2"/>
  <c r="Z10" i="2"/>
  <c r="AH10" i="2"/>
  <c r="I53" i="2"/>
  <c r="AL10" i="2"/>
  <c r="AI10" i="2"/>
  <c r="AG10" i="2"/>
  <c r="P10" i="2"/>
  <c r="AC10" i="2"/>
  <c r="V10" i="2"/>
  <c r="Y10" i="2"/>
  <c r="T10" i="2"/>
  <c r="AB10" i="2"/>
  <c r="O10" i="2"/>
  <c r="R10" i="2"/>
  <c r="U10" i="2"/>
  <c r="AE10" i="2"/>
  <c r="W10" i="2"/>
  <c r="N10" i="2"/>
  <c r="AD10" i="2"/>
  <c r="K10" i="2"/>
  <c r="AA10" i="2"/>
  <c r="Q10" i="2"/>
  <c r="AJ10" i="2"/>
  <c r="L10" i="2"/>
  <c r="AF10" i="2"/>
  <c r="J43" i="2"/>
  <c r="AM43" i="2" s="1"/>
  <c r="I56" i="2"/>
  <c r="I12" i="2"/>
  <c r="I21" i="2"/>
  <c r="AM11" i="2"/>
  <c r="I47" i="2"/>
  <c r="I27" i="2"/>
  <c r="AM64" i="2"/>
  <c r="J63" i="2"/>
  <c r="AM63" i="2" s="1"/>
  <c r="I44" i="2"/>
  <c r="I39" i="2"/>
  <c r="I11" i="2" l="1"/>
  <c r="J10" i="2"/>
  <c r="AM10" i="2" s="1"/>
  <c r="I63" i="2"/>
  <c r="I43" i="2"/>
  <c r="I10" i="2" l="1"/>
</calcChain>
</file>

<file path=xl/sharedStrings.xml><?xml version="1.0" encoding="utf-8"?>
<sst xmlns="http://schemas.openxmlformats.org/spreadsheetml/2006/main" count="587" uniqueCount="139">
  <si>
    <t>КАТЕГОРИЯ 
РАБОТАЮЩИХ</t>
  </si>
  <si>
    <t>ШТАТНАЯ ЧИСЛЕННОСТЬ 
(на конец месяца)</t>
  </si>
  <si>
    <t>ФИЗИЧЕСКИЕ ЛИЦА, ИМЕЮЩИЕ ОСНОВНОЕ МЕСТНО РАБОТЫ В ДАННОМ УЧРЕЖДЕНИИ (на конец месяца)</t>
  </si>
  <si>
    <t>СРЕДНЕСПИСОЧНАЯ ЧИСЛЕННОСТЬ (за отчетный период)</t>
  </si>
  <si>
    <t>СПИСОЧНАЯ ЧИСЛ-ТЬ НА 31 ЧИСЛО ОТЧЕТНОГО МЕС-ЦА</t>
  </si>
  <si>
    <t xml:space="preserve">                                                                                       Ф О Н Д   З А Р А Б О Т Н О Й   П Л А Т Ы </t>
  </si>
  <si>
    <t xml:space="preserve">         ОПЛАТА ЗА ОТРАБОТАННОЕ ВРЕМЯ</t>
  </si>
  <si>
    <t>ЗА НЕОТРАБОТАННОЕ ВРЕМЯ</t>
  </si>
  <si>
    <t>ДОПЛАТА ДО ФАКТИЧЕСКОГО ЗАРАБОТКА</t>
  </si>
  <si>
    <t>ОКЛАДНЫЙ ФОНД</t>
  </si>
  <si>
    <t>ТЕКУЩАЯ ПРЕМИЯ КРОМЕ МУНИЦИП.СЛ.</t>
  </si>
  <si>
    <t>РАЙОННЫЙ КОЭФФИЦИЕНТ</t>
  </si>
  <si>
    <t>СЕВЕРНАЯ НАДБАВКА</t>
  </si>
  <si>
    <t>КОМПЕНСАЦИЯ ВЗАМЕН  НЕИСПОЛЬЗОВАННОГО ОТПУСКА</t>
  </si>
  <si>
    <t>КОМПЕНСАЦИЯ ПРИ УВОЛЬНЕНИИ</t>
  </si>
  <si>
    <t>ЗА РАБОТУ В НОЧНОЕ ВРЕМЯ, ВЫХОДНЫЕ И ПРАЗДНИЧНЫЕ ДНИ</t>
  </si>
  <si>
    <t>ЕЖЕМЕСЯЧНОЕ ДЕНЕЖНОЕ ПООЩРЕНИЕ МУНИЦ.СЛ.</t>
  </si>
  <si>
    <t>К ЮБИЛЕЙНОЙ ДАТЕ РАБОТНИКА</t>
  </si>
  <si>
    <t>С ВЫХОДОМ НА ПЕНСИЮ</t>
  </si>
  <si>
    <t>ЗА ВЫПОЛНЕНИЕ ОСОБО ВАЖНОГО ЗАДАНИЯ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</si>
  <si>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</si>
  <si>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</si>
  <si>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</si>
  <si>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</si>
  <si>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</si>
  <si>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</si>
  <si>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</si>
  <si>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</si>
  <si>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гр.11</t>
  </si>
  <si>
    <t>гр.12</t>
  </si>
  <si>
    <t>гр.13</t>
  </si>
  <si>
    <t>гр.14</t>
  </si>
  <si>
    <t>гр.15</t>
  </si>
  <si>
    <t>гр.16</t>
  </si>
  <si>
    <t>гр.17</t>
  </si>
  <si>
    <t>гр.18</t>
  </si>
  <si>
    <t>гр.20</t>
  </si>
  <si>
    <t>гр.21</t>
  </si>
  <si>
    <t>гр.22</t>
  </si>
  <si>
    <t>гр.23</t>
  </si>
  <si>
    <t>гр.24</t>
  </si>
  <si>
    <t>гр.25</t>
  </si>
  <si>
    <t>гр.26</t>
  </si>
  <si>
    <t>гр.27</t>
  </si>
  <si>
    <t>гр.28</t>
  </si>
  <si>
    <t>гр.29</t>
  </si>
  <si>
    <t>гр.30</t>
  </si>
  <si>
    <t>гр.31</t>
  </si>
  <si>
    <t>гр.32</t>
  </si>
  <si>
    <t>гр.33</t>
  </si>
  <si>
    <t>гр.34</t>
  </si>
  <si>
    <t>гр.35</t>
  </si>
  <si>
    <t>гр.36</t>
  </si>
  <si>
    <t>ГОД</t>
  </si>
  <si>
    <t>Текущий месяц</t>
  </si>
  <si>
    <t>муниципальные служащие (итого)</t>
  </si>
  <si>
    <t>Первый заместитель главы города</t>
  </si>
  <si>
    <t>Заместитель главы города</t>
  </si>
  <si>
    <t>Начальник управления в составе комитета</t>
  </si>
  <si>
    <t>Заместитель начальника управления в составе комитета</t>
  </si>
  <si>
    <t>Заместитель начальника отдела</t>
  </si>
  <si>
    <t>Начальник отдела в составе комитета, управления</t>
  </si>
  <si>
    <t>Заместитель начальника отдела, в составе комитета, управления</t>
  </si>
  <si>
    <t>Специалист-эксперт</t>
  </si>
  <si>
    <t>Главный специалист</t>
  </si>
  <si>
    <t>Ведущий специалист</t>
  </si>
  <si>
    <t>не отнесенные к муницип. служащим (итого)</t>
  </si>
  <si>
    <t>Архивариус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</si>
  <si>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</si>
  <si>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</si>
  <si>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</si>
  <si>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</si>
  <si>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</si>
  <si>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</si>
  <si>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</si>
  <si>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</si>
  <si>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</si>
  <si>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</si>
  <si>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</si>
  <si>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Управляющий делами</t>
  </si>
  <si>
    <t>Председатель комитета, начальник управления</t>
  </si>
  <si>
    <t>Начальник (заведующий) отдела</t>
  </si>
  <si>
    <t>Муниципальный жилищный инспектор</t>
  </si>
  <si>
    <t>Заведующий сектором</t>
  </si>
  <si>
    <t>СПЕЦИАЛИСТ/ВЕДУЩАЯ</t>
  </si>
  <si>
    <t>РУКОВОДИТЕЛЬ/ВЕДУЩАЯ</t>
  </si>
  <si>
    <t>РУКОВОДИТЕЛЬ/ГЛАВНАЯ</t>
  </si>
  <si>
    <t>Зам. председателя комитета, зам. начальника управления</t>
  </si>
  <si>
    <t>РУКОВОДИТЕЛЬ/ВЫСШАЯ</t>
  </si>
  <si>
    <t>СПЕЦИАЛИСТ/СТАРШАЯ</t>
  </si>
  <si>
    <t>ПОМОЩНИК/ГЛАВНАЯ</t>
  </si>
  <si>
    <t>Пресс-секретарь главы</t>
  </si>
  <si>
    <t>ПКГ 1 кв.у.1</t>
  </si>
  <si>
    <t>Делопроизводитель</t>
  </si>
  <si>
    <t>Инспектор по учету</t>
  </si>
  <si>
    <t>Секретарь</t>
  </si>
  <si>
    <t>ПКГ 1 кв.у.2</t>
  </si>
  <si>
    <t>Старший секретарь</t>
  </si>
  <si>
    <t>ПКГ 3 кв.у.1</t>
  </si>
  <si>
    <t>инженер-программист</t>
  </si>
  <si>
    <t>эксперт</t>
  </si>
  <si>
    <t>не включенные в ПКГ</t>
  </si>
  <si>
    <t>зам.начальника отдела</t>
  </si>
  <si>
    <t>ДОПЛАТА ЗА ВРЕМЕННО ОТСУТСТВ.РАБ-КА</t>
  </si>
  <si>
    <t>ДОЛЖНОСТНОЙ ОКЛАД</t>
  </si>
  <si>
    <t>ПО РЕЗУЛЬТАТАМ РАБОТЫ ЗА ГОД</t>
  </si>
  <si>
    <t>ЕДИНОВРЕМЕННАЯ ВЫПЛАТА К ОТПУСКУ</t>
  </si>
  <si>
    <t>ПЛАНОВЫЕ ПОКАЗАТЕЛИ</t>
  </si>
  <si>
    <t>ДОПЛАТА ДО МРОТ</t>
  </si>
  <si>
    <t>ЕДИНОВРЕМЕННЫЕ ВЫПЛАТЫ</t>
  </si>
  <si>
    <t>ЕЖЕМЕСЯЧНЫЕ ВЫПЛАТЫ, НАДБАВКИ</t>
  </si>
  <si>
    <t>ДЕНЕЖНЫЕ ПООЩРЕНИЯ, ЕДИНОВРЕМЕННЫЕ ВЫПЛАТЫ</t>
  </si>
  <si>
    <t>КОЛИЧЕСТВО ФИЗ.ЛИЦ, ПОЛУЧАЮЩИХ ДОПЛАТУ ДО МРОТ</t>
  </si>
  <si>
    <t>гр.19</t>
  </si>
  <si>
    <t>Средняя заработная плата на среднесписочную численность</t>
  </si>
  <si>
    <t>МАТЕРИАЛЬНАЯ ПОМОЩЬ НА ПОХОРОНЫ</t>
  </si>
  <si>
    <t xml:space="preserve"> ЗА ОСОБЫЕ УСЛОВИЯ МУН.СЛУЖБЫ</t>
  </si>
  <si>
    <t xml:space="preserve"> ЗА ВЫСЛУГУ ЛЕТ</t>
  </si>
  <si>
    <t>ЗА РАБОТУ СО СВЕДЕНИЯМИ, СОСТ.ГОС.ТАЙНУ</t>
  </si>
  <si>
    <t xml:space="preserve"> ЗА КЛАССНЫЙ ЧИН</t>
  </si>
  <si>
    <t>ФОНД ЗАРАБОТНОЙ ПЛАТЫ</t>
  </si>
  <si>
    <t>ст.266</t>
  </si>
  <si>
    <t>МАРТ</t>
  </si>
  <si>
    <t>ФАКТИЧЕСКИЕ РАСХОДЫ</t>
  </si>
  <si>
    <t>ЕЖЕГОДНЫЙ ОПЛАЧИВАЕМЫЙ ОТПУСК, УЧЕНИЧЕСКИЙ ОТПУСК</t>
  </si>
  <si>
    <t xml:space="preserve">из них  </t>
  </si>
  <si>
    <t>КОМАНДИРОВКИ</t>
  </si>
  <si>
    <t>ОМС</t>
  </si>
  <si>
    <t>Приложение 1 к приказу комитета финансов администрации города Покачи</t>
  </si>
  <si>
    <t>Исполнитель Ф.И.О. полностью, тел.</t>
  </si>
  <si>
    <t>АНАЛИЗ ФОНДА ЗАРАБОТНОЙ ПЛАТЫ ОМС  за 202_ год</t>
  </si>
  <si>
    <t xml:space="preserve">ФАКТИЧЕСКИ ЗАНЯТЫЕ СТАВКИ (за отчетный месяц) </t>
  </si>
  <si>
    <r>
      <t xml:space="preserve">от </t>
    </r>
    <r>
      <rPr>
        <u/>
        <sz val="12"/>
        <color indexed="8"/>
        <rFont val="Times New Roman"/>
        <family val="1"/>
        <charset val="204"/>
      </rPr>
      <t>_____________</t>
    </r>
    <r>
      <rPr>
        <sz val="12"/>
        <color indexed="8"/>
        <rFont val="Times New Roman"/>
        <family val="1"/>
        <charset val="204"/>
      </rPr>
      <t xml:space="preserve"> № ______</t>
    </r>
  </si>
  <si>
    <t>ЗА ОСОБЫЕ УСЛОВИЯ ТРУДА (кормление)</t>
  </si>
  <si>
    <t>Оплата больничного листа за счет ФОТ</t>
  </si>
  <si>
    <t>Внутреннее совместительство (ФЗП)</t>
  </si>
  <si>
    <t>гр.10=гр.11+…
гр.35</t>
  </si>
  <si>
    <t>гр.9=гр.10+гр.36</t>
  </si>
  <si>
    <t>гр.37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</si>
</sst>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###\ ##0.0"/>
    <numFmt numFmtId="167" formatCode="_-* #,##0.0000_р_._-;\-* #,##0.0000_р_._-;_-* &quot;-&quot;??_р_._-;_-@_-"/>
    <numFmt numFmtId="168" formatCode="_-* #,##0.0_р_._-;\-* #,##0.0_р_._-;_-* &quot;-&quot;??_р_._-;_-@_-"/>
    <numFmt numFmtId="169" formatCode="_-* #,##0.00_р_._-;\-* #,##0.00_р_._-;_-* &quot;-&quot;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6"/>
      <name val="Bookman Old Style"/>
      <family val="1"/>
      <charset val="204"/>
    </font>
    <font>
      <b/>
      <i/>
      <sz val="6"/>
      <name val="Bookman Old Style"/>
      <family val="1"/>
      <charset val="204"/>
    </font>
    <font>
      <sz val="6"/>
      <name val="Bookman Old Style"/>
      <family val="1"/>
      <charset val="204"/>
    </font>
    <font>
      <sz val="6"/>
      <name val="Arial"/>
      <family val="2"/>
      <charset val="204"/>
    </font>
    <font>
      <sz val="7"/>
      <name val="Bookman Old Style"/>
      <family val="1"/>
      <charset val="204"/>
    </font>
    <font>
      <sz val="7"/>
      <color indexed="8"/>
      <name val="Calibri"/>
      <family val="2"/>
      <charset val="204"/>
    </font>
    <font>
      <b/>
      <sz val="8"/>
      <name val="Arial"/>
      <family val="2"/>
      <charset val="204"/>
    </font>
    <font>
      <sz val="8"/>
      <name val="Bookman Old Style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6"/>
      <name val="Bookman Old Style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1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1" fontId="6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" fontId="0" fillId="0" borderId="0" xfId="0" applyNumberFormat="1" applyFill="1"/>
    <xf numFmtId="0" fontId="0" fillId="0" borderId="0" xfId="0" applyFill="1"/>
    <xf numFmtId="0" fontId="10" fillId="0" borderId="12" xfId="0" applyFont="1" applyFill="1" applyBorder="1" applyAlignment="1">
      <alignment horizontal="left" vertical="center" wrapText="1"/>
    </xf>
    <xf numFmtId="1" fontId="12" fillId="0" borderId="0" xfId="0" applyNumberFormat="1" applyFont="1" applyFill="1"/>
    <xf numFmtId="0" fontId="12" fillId="0" borderId="0" xfId="0" applyFont="1" applyFill="1"/>
    <xf numFmtId="0" fontId="13" fillId="0" borderId="12" xfId="0" applyFont="1" applyFill="1" applyBorder="1" applyAlignment="1">
      <alignment horizontal="left" vertical="center" wrapText="1"/>
    </xf>
    <xf numFmtId="0" fontId="14" fillId="0" borderId="0" xfId="0" applyFont="1" applyFill="1"/>
    <xf numFmtId="0" fontId="13" fillId="0" borderId="12" xfId="0" applyFont="1" applyBorder="1" applyAlignment="1">
      <alignment horizontal="left" vertical="center" wrapText="1"/>
    </xf>
    <xf numFmtId="1" fontId="14" fillId="0" borderId="0" xfId="0" applyNumberFormat="1" applyFont="1"/>
    <xf numFmtId="0" fontId="14" fillId="0" borderId="0" xfId="0" applyFont="1"/>
    <xf numFmtId="167" fontId="11" fillId="0" borderId="0" xfId="1" applyNumberFormat="1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Font="1" applyFill="1"/>
    <xf numFmtId="1" fontId="0" fillId="0" borderId="0" xfId="0" applyNumberFormat="1" applyFont="1"/>
    <xf numFmtId="0" fontId="0" fillId="0" borderId="0" xfId="0" applyFont="1"/>
    <xf numFmtId="0" fontId="15" fillId="3" borderId="12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167" fontId="10" fillId="0" borderId="22" xfId="1" applyNumberFormat="1" applyFont="1" applyFill="1" applyBorder="1" applyAlignment="1" applyProtection="1">
      <alignment horizontal="right" vertical="center" wrapText="1"/>
      <protection locked="0"/>
    </xf>
    <xf numFmtId="167" fontId="11" fillId="0" borderId="22" xfId="1" applyNumberFormat="1" applyFont="1" applyFill="1" applyBorder="1" applyAlignment="1" applyProtection="1">
      <alignment horizontal="right" vertical="center" wrapText="1"/>
      <protection locked="0"/>
    </xf>
    <xf numFmtId="167" fontId="11" fillId="0" borderId="0" xfId="1" applyNumberFormat="1" applyFont="1" applyFill="1" applyAlignment="1">
      <alignment horizontal="right"/>
    </xf>
    <xf numFmtId="0" fontId="8" fillId="4" borderId="20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168" fontId="10" fillId="3" borderId="19" xfId="1" applyNumberFormat="1" applyFont="1" applyFill="1" applyBorder="1" applyAlignment="1">
      <alignment horizontal="right" vertical="center" wrapText="1"/>
    </xf>
    <xf numFmtId="168" fontId="10" fillId="4" borderId="21" xfId="1" applyNumberFormat="1" applyFont="1" applyFill="1" applyBorder="1" applyAlignment="1">
      <alignment horizontal="right" vertical="center" wrapText="1"/>
    </xf>
    <xf numFmtId="164" fontId="0" fillId="3" borderId="22" xfId="0" applyNumberFormat="1" applyFill="1" applyBorder="1" applyAlignment="1" applyProtection="1">
      <alignment vertical="center" wrapText="1"/>
      <protection locked="0"/>
    </xf>
    <xf numFmtId="164" fontId="0" fillId="0" borderId="22" xfId="0" applyNumberFormat="1" applyFill="1" applyBorder="1" applyAlignment="1" applyProtection="1">
      <alignment vertical="center" wrapText="1"/>
      <protection locked="0"/>
    </xf>
    <xf numFmtId="164" fontId="10" fillId="0" borderId="22" xfId="0" applyNumberFormat="1" applyFont="1" applyFill="1" applyBorder="1" applyAlignment="1" applyProtection="1">
      <alignment vertical="center" wrapText="1"/>
      <protection locked="0"/>
    </xf>
    <xf numFmtId="1" fontId="6" fillId="0" borderId="17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vertical="center" wrapText="1"/>
    </xf>
    <xf numFmtId="1" fontId="6" fillId="0" borderId="15" xfId="2" applyNumberFormat="1" applyFont="1" applyFill="1" applyBorder="1" applyAlignment="1">
      <alignment horizontal="center" vertical="center" wrapText="1"/>
    </xf>
    <xf numFmtId="4" fontId="11" fillId="0" borderId="0" xfId="1" applyNumberFormat="1" applyFont="1" applyFill="1" applyAlignment="1">
      <alignment horizontal="right"/>
    </xf>
    <xf numFmtId="164" fontId="10" fillId="3" borderId="22" xfId="0" applyNumberFormat="1" applyFont="1" applyFill="1" applyBorder="1" applyAlignment="1" applyProtection="1">
      <alignment vertical="center" wrapText="1"/>
      <protection locked="0"/>
    </xf>
    <xf numFmtId="164" fontId="0" fillId="4" borderId="22" xfId="0" applyNumberFormat="1" applyFill="1" applyBorder="1" applyAlignment="1" applyProtection="1">
      <alignment vertical="center" wrapText="1"/>
      <protection locked="0"/>
    </xf>
    <xf numFmtId="167" fontId="11" fillId="3" borderId="0" xfId="1" applyNumberFormat="1" applyFont="1" applyFill="1" applyAlignment="1">
      <alignment horizontal="right"/>
    </xf>
    <xf numFmtId="0" fontId="7" fillId="0" borderId="0" xfId="0" applyFont="1" applyFill="1" applyBorder="1" applyAlignment="1">
      <alignment vertical="center"/>
    </xf>
    <xf numFmtId="1" fontId="0" fillId="0" borderId="0" xfId="0" applyNumberFormat="1" applyFill="1" applyAlignment="1">
      <alignment horizontal="center"/>
    </xf>
    <xf numFmtId="165" fontId="14" fillId="0" borderId="2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0" xfId="0" applyAlignment="1"/>
    <xf numFmtId="0" fontId="13" fillId="0" borderId="0" xfId="0" applyFont="1" applyFill="1" applyBorder="1" applyAlignment="1">
      <alignment horizontal="left" vertical="center" wrapText="1"/>
    </xf>
    <xf numFmtId="167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167" fontId="11" fillId="0" borderId="0" xfId="1" applyNumberFormat="1" applyFont="1" applyFill="1" applyBorder="1" applyAlignment="1" applyProtection="1">
      <alignment horizontal="right" vertical="center" wrapText="1"/>
      <protection locked="0"/>
    </xf>
    <xf numFmtId="164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0" xfId="0" applyFill="1" applyAlignment="1" applyProtection="1">
      <protection locked="0"/>
    </xf>
    <xf numFmtId="1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2"/>
    <xf numFmtId="4" fontId="10" fillId="5" borderId="22" xfId="1" applyNumberFormat="1" applyFont="1" applyFill="1" applyBorder="1" applyAlignment="1">
      <alignment horizontal="right" vertical="center" wrapText="1"/>
    </xf>
    <xf numFmtId="4" fontId="10" fillId="5" borderId="27" xfId="1" applyNumberFormat="1" applyFont="1" applyFill="1" applyBorder="1" applyAlignment="1">
      <alignment horizontal="right" vertical="center" wrapText="1"/>
    </xf>
    <xf numFmtId="2" fontId="6" fillId="0" borderId="0" xfId="2" applyNumberFormat="1" applyFont="1" applyFill="1" applyBorder="1" applyAlignment="1">
      <alignment horizontal="center" vertical="center" wrapText="1"/>
    </xf>
    <xf numFmtId="1" fontId="17" fillId="0" borderId="5" xfId="2" applyNumberFormat="1" applyFont="1" applyFill="1" applyBorder="1" applyAlignment="1">
      <alignment horizontal="center" vertical="center" wrapText="1"/>
    </xf>
    <xf numFmtId="1" fontId="17" fillId="0" borderId="15" xfId="2" applyNumberFormat="1" applyFont="1" applyFill="1" applyBorder="1" applyAlignment="1">
      <alignment horizontal="center" vertical="center" wrapText="1"/>
    </xf>
    <xf numFmtId="169" fontId="0" fillId="0" borderId="22" xfId="0" applyNumberFormat="1" applyFill="1" applyBorder="1" applyAlignment="1" applyProtection="1">
      <alignment vertical="center" wrapText="1"/>
      <protection locked="0"/>
    </xf>
    <xf numFmtId="1" fontId="4" fillId="0" borderId="15" xfId="2" applyNumberFormat="1" applyFont="1" applyFill="1" applyBorder="1" applyAlignment="1">
      <alignment horizontal="center" vertical="center" wrapText="1"/>
    </xf>
    <xf numFmtId="4" fontId="10" fillId="5" borderId="21" xfId="1" applyNumberFormat="1" applyFont="1" applyFill="1" applyBorder="1" applyAlignment="1">
      <alignment horizontal="right" vertical="center" wrapText="1"/>
    </xf>
    <xf numFmtId="164" fontId="0" fillId="3" borderId="0" xfId="0" applyNumberFormat="1" applyFill="1" applyBorder="1" applyAlignment="1" applyProtection="1">
      <alignment vertical="center" wrapText="1"/>
      <protection locked="0"/>
    </xf>
    <xf numFmtId="4" fontId="10" fillId="5" borderId="0" xfId="1" applyNumberFormat="1" applyFont="1" applyFill="1" applyBorder="1" applyAlignment="1">
      <alignment horizontal="right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0" fontId="5" fillId="0" borderId="0" xfId="0" applyFont="1" applyFill="1"/>
    <xf numFmtId="1" fontId="7" fillId="0" borderId="0" xfId="0" applyNumberFormat="1" applyFont="1" applyFill="1"/>
    <xf numFmtId="0" fontId="7" fillId="0" borderId="0" xfId="0" applyFont="1" applyFill="1"/>
    <xf numFmtId="1" fontId="14" fillId="0" borderId="0" xfId="0" applyNumberFormat="1" applyFont="1" applyFill="1"/>
    <xf numFmtId="0" fontId="8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4" fontId="10" fillId="0" borderId="23" xfId="1" applyNumberFormat="1" applyFont="1" applyFill="1" applyBorder="1" applyAlignment="1">
      <alignment horizontal="right" vertical="center" wrapText="1"/>
    </xf>
    <xf numFmtId="4" fontId="10" fillId="0" borderId="29" xfId="1" applyNumberFormat="1" applyFont="1" applyFill="1" applyBorder="1" applyAlignment="1">
      <alignment horizontal="right" vertical="center" wrapText="1"/>
    </xf>
    <xf numFmtId="1" fontId="17" fillId="6" borderId="5" xfId="2" applyNumberFormat="1" applyFont="1" applyFill="1" applyBorder="1" applyAlignment="1">
      <alignment vertical="center" wrapText="1"/>
    </xf>
    <xf numFmtId="1" fontId="17" fillId="6" borderId="15" xfId="2" applyNumberFormat="1" applyFont="1" applyFill="1" applyBorder="1" applyAlignment="1">
      <alignment vertical="center" wrapText="1"/>
    </xf>
    <xf numFmtId="4" fontId="10" fillId="3" borderId="22" xfId="1" applyNumberFormat="1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horizontal="center" vertical="center"/>
    </xf>
    <xf numFmtId="1" fontId="9" fillId="7" borderId="17" xfId="2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165" fontId="14" fillId="3" borderId="22" xfId="1" applyNumberFormat="1" applyFont="1" applyFill="1" applyBorder="1" applyAlignment="1" applyProtection="1">
      <alignment horizontal="right" vertical="center" wrapText="1"/>
      <protection locked="0"/>
    </xf>
    <xf numFmtId="165" fontId="10" fillId="3" borderId="19" xfId="1" applyNumberFormat="1" applyFont="1" applyFill="1" applyBorder="1" applyAlignment="1">
      <alignment horizontal="right" vertical="center" wrapText="1"/>
    </xf>
    <xf numFmtId="165" fontId="14" fillId="4" borderId="22" xfId="1" applyNumberFormat="1" applyFont="1" applyFill="1" applyBorder="1" applyAlignment="1" applyProtection="1">
      <alignment horizontal="right" vertical="center" wrapText="1"/>
      <protection locked="0"/>
    </xf>
    <xf numFmtId="165" fontId="10" fillId="4" borderId="21" xfId="1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168" fontId="10" fillId="0" borderId="19" xfId="1" applyNumberFormat="1" applyFont="1" applyFill="1" applyBorder="1" applyAlignment="1">
      <alignment horizontal="right" vertical="center" wrapText="1"/>
    </xf>
    <xf numFmtId="168" fontId="10" fillId="0" borderId="21" xfId="1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1" fontId="2" fillId="0" borderId="3" xfId="2" applyNumberFormat="1" applyFont="1" applyFill="1" applyBorder="1" applyAlignment="1">
      <alignment horizontal="center" vertical="center" wrapText="1"/>
    </xf>
    <xf numFmtId="1" fontId="2" fillId="0" borderId="9" xfId="2" applyNumberFormat="1" applyFont="1" applyFill="1" applyBorder="1" applyAlignment="1">
      <alignment horizontal="center" vertical="center" wrapText="1"/>
    </xf>
    <xf numFmtId="1" fontId="2" fillId="3" borderId="3" xfId="2" applyNumberFormat="1" applyFont="1" applyFill="1" applyBorder="1" applyAlignment="1">
      <alignment horizontal="center" vertical="center" wrapText="1"/>
    </xf>
    <xf numFmtId="1" fontId="2" fillId="3" borderId="9" xfId="2" applyNumberFormat="1" applyFont="1" applyFill="1" applyBorder="1" applyAlignment="1">
      <alignment horizontal="center" vertical="center" wrapText="1"/>
    </xf>
    <xf numFmtId="1" fontId="4" fillId="0" borderId="3" xfId="2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>
      <alignment horizontal="center" vertical="center" wrapText="1"/>
    </xf>
    <xf numFmtId="167" fontId="11" fillId="0" borderId="27" xfId="1" applyNumberFormat="1" applyFont="1" applyFill="1" applyBorder="1" applyAlignment="1">
      <alignment horizontal="left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5" xfId="2" applyNumberFormat="1" applyFont="1" applyFill="1" applyBorder="1" applyAlignment="1">
      <alignment horizontal="center" vertical="center" wrapText="1"/>
    </xf>
    <xf numFmtId="1" fontId="4" fillId="0" borderId="9" xfId="2" applyNumberFormat="1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" fontId="4" fillId="0" borderId="5" xfId="2" applyNumberFormat="1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1" fontId="4" fillId="6" borderId="3" xfId="2" applyNumberFormat="1" applyFont="1" applyFill="1" applyBorder="1" applyAlignment="1">
      <alignment horizontal="center" vertical="center" wrapText="1"/>
    </xf>
    <xf numFmtId="1" fontId="4" fillId="6" borderId="14" xfId="2" applyNumberFormat="1" applyFont="1" applyFill="1" applyBorder="1" applyAlignment="1">
      <alignment horizontal="center" vertical="center" wrapText="1"/>
    </xf>
    <xf numFmtId="1" fontId="4" fillId="7" borderId="2" xfId="2" applyNumberFormat="1" applyFont="1" applyFill="1" applyBorder="1" applyAlignment="1">
      <alignment horizontal="center" vertical="center" wrapText="1"/>
    </xf>
    <xf numFmtId="1" fontId="4" fillId="7" borderId="1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" fontId="0" fillId="0" borderId="28" xfId="0" applyNumberForma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166" fontId="2" fillId="0" borderId="8" xfId="2" applyNumberFormat="1" applyFont="1" applyFill="1" applyBorder="1" applyAlignment="1">
      <alignment horizontal="center" vertical="center" wrapText="1"/>
    </xf>
    <xf numFmtId="166" fontId="2" fillId="0" borderId="3" xfId="2" applyNumberFormat="1" applyFont="1" applyFill="1" applyBorder="1" applyAlignment="1">
      <alignment horizontal="center" vertical="center" wrapText="1"/>
    </xf>
    <xf numFmtId="166" fontId="2" fillId="0" borderId="9" xfId="2" applyNumberFormat="1" applyFont="1" applyFill="1" applyBorder="1" applyAlignment="1">
      <alignment horizontal="center" vertical="center" wrapText="1"/>
    </xf>
    <xf numFmtId="166" fontId="2" fillId="0" borderId="14" xfId="2" applyNumberFormat="1" applyFont="1" applyFill="1" applyBorder="1" applyAlignment="1">
      <alignment horizontal="center" vertical="center" wrapText="1"/>
    </xf>
    <xf numFmtId="1" fontId="2" fillId="0" borderId="24" xfId="2" applyNumberFormat="1" applyFont="1" applyFill="1" applyBorder="1" applyAlignment="1">
      <alignment horizontal="center" vertical="center" wrapText="1"/>
    </xf>
    <xf numFmtId="1" fontId="2" fillId="0" borderId="25" xfId="2" applyNumberFormat="1" applyFont="1" applyFill="1" applyBorder="1" applyAlignment="1">
      <alignment horizontal="center" vertical="center" wrapText="1"/>
    </xf>
    <xf numFmtId="1" fontId="2" fillId="0" borderId="26" xfId="2" applyNumberFormat="1" applyFont="1" applyFill="1" applyBorder="1" applyAlignment="1">
      <alignment horizontal="center" vertical="center" wrapText="1"/>
    </xf>
    <xf numFmtId="1" fontId="2" fillId="0" borderId="4" xfId="2" applyNumberFormat="1" applyFont="1" applyFill="1" applyBorder="1" applyAlignment="1">
      <alignment horizontal="center" vertical="center" wrapText="1"/>
    </xf>
    <xf numFmtId="1" fontId="2" fillId="0" borderId="5" xfId="2" applyNumberFormat="1" applyFont="1" applyFill="1" applyBorder="1" applyAlignment="1">
      <alignment horizontal="center" vertical="center" wrapText="1"/>
    </xf>
    <xf numFmtId="1" fontId="2" fillId="0" borderId="10" xfId="2" applyNumberFormat="1" applyFont="1" applyFill="1" applyBorder="1" applyAlignment="1">
      <alignment horizontal="center" vertical="center" wrapText="1"/>
    </xf>
    <xf numFmtId="1" fontId="4" fillId="0" borderId="11" xfId="2" applyNumberFormat="1" applyFont="1" applyFill="1" applyBorder="1" applyAlignment="1">
      <alignment horizontal="center" vertical="center" wrapText="1"/>
    </xf>
    <xf numFmtId="1" fontId="3" fillId="8" borderId="5" xfId="2" applyNumberFormat="1" applyFont="1" applyFill="1" applyBorder="1" applyAlignment="1">
      <alignment horizontal="center" vertical="center" wrapText="1"/>
    </xf>
    <xf numFmtId="1" fontId="2" fillId="8" borderId="0" xfId="2" applyNumberFormat="1" applyFont="1" applyFill="1" applyBorder="1" applyAlignment="1">
      <alignment horizontal="center" vertical="center" wrapText="1"/>
    </xf>
    <xf numFmtId="1" fontId="4" fillId="8" borderId="3" xfId="2" applyNumberFormat="1" applyFont="1" applyFill="1" applyBorder="1" applyAlignment="1">
      <alignment horizontal="center" vertical="center" wrapText="1"/>
    </xf>
    <xf numFmtId="1" fontId="4" fillId="8" borderId="14" xfId="2" applyNumberFormat="1" applyFont="1" applyFill="1" applyBorder="1" applyAlignment="1">
      <alignment horizontal="center" vertical="center" wrapText="1"/>
    </xf>
    <xf numFmtId="1" fontId="6" fillId="8" borderId="15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ИЮЛЬ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V702"/>
  <sheetViews>
    <sheetView tabSelected="1" zoomScale="120" zoomScaleNormal="120" zoomScaleSheetLayoutView="100" workbookViewId="0">
      <pane xSplit="1" ySplit="8" topLeftCell="R9" activePane="bottomRight" state="frozen"/>
      <selection pane="topRight" activeCell="B1" sqref="B1"/>
      <selection pane="bottomLeft" activeCell="A9" sqref="A9"/>
      <selection pane="bottomRight" activeCell="X12" sqref="X12"/>
    </sheetView>
  </sheetViews>
  <sheetFormatPr defaultRowHeight="15" x14ac:dyDescent="0.25"/>
  <cols>
    <col min="1" max="1" width="32.5703125" style="1" customWidth="1"/>
    <col min="2" max="2" width="10.7109375" customWidth="1"/>
    <col min="3" max="3" width="10.42578125" customWidth="1"/>
    <col min="4" max="5" width="10.85546875" customWidth="1"/>
    <col min="6" max="6" width="11.7109375" customWidth="1"/>
    <col min="7" max="7" width="8.7109375" style="2" customWidth="1"/>
    <col min="8" max="8" width="16.85546875" style="2" customWidth="1"/>
    <col min="9" max="9" width="17.28515625" style="5" customWidth="1"/>
    <col min="10" max="10" width="17.85546875" style="5" customWidth="1"/>
    <col min="11" max="12" width="16.5703125" style="5" bestFit="1" customWidth="1"/>
    <col min="13" max="13" width="15.42578125" style="5" bestFit="1" customWidth="1"/>
    <col min="14" max="14" width="16.7109375" style="5" customWidth="1"/>
    <col min="15" max="15" width="13" style="5" customWidth="1"/>
    <col min="16" max="16" width="14.28515625" style="5" bestFit="1" customWidth="1"/>
    <col min="17" max="17" width="15.28515625" style="5" customWidth="1"/>
    <col min="18" max="19" width="13.85546875" style="5" customWidth="1"/>
    <col min="20" max="20" width="11.85546875" style="5" bestFit="1" customWidth="1"/>
    <col min="21" max="22" width="14.7109375" style="5" customWidth="1"/>
    <col min="23" max="24" width="11.7109375" style="5" customWidth="1"/>
    <col min="25" max="25" width="13" style="5" customWidth="1"/>
    <col min="26" max="26" width="13.42578125" style="5" customWidth="1"/>
    <col min="27" max="27" width="14.5703125" style="5" customWidth="1"/>
    <col min="28" max="28" width="16" style="5" customWidth="1"/>
    <col min="29" max="29" width="14.85546875" style="5" customWidth="1"/>
    <col min="30" max="30" width="15.140625" style="5" bestFit="1" customWidth="1"/>
    <col min="31" max="31" width="14.7109375" style="5" customWidth="1"/>
    <col min="32" max="33" width="11" style="5" bestFit="1" customWidth="1"/>
    <col min="34" max="34" width="11.5703125" style="5" customWidth="1"/>
    <col min="35" max="35" width="15.140625" style="5" customWidth="1"/>
    <col min="36" max="36" width="11.85546875" style="5" customWidth="1"/>
    <col min="37" max="37" width="13.7109375" style="5" customWidth="1"/>
    <col min="38" max="38" width="12.5703125" style="5" customWidth="1"/>
    <col min="39" max="39" width="14.42578125" style="5" customWidth="1"/>
    <col min="40" max="45" width="9" style="2"/>
  </cols>
  <sheetData>
    <row r="1" spans="1:48" ht="15.75" x14ac:dyDescent="0.25">
      <c r="AH1" s="90" t="s">
        <v>128</v>
      </c>
      <c r="AI1" s="90"/>
      <c r="AJ1" s="90"/>
      <c r="AK1" s="90"/>
      <c r="AL1" s="90"/>
      <c r="AM1" s="90"/>
    </row>
    <row r="2" spans="1:48" ht="20.25" customHeight="1" x14ac:dyDescent="0.25">
      <c r="A2" s="108"/>
      <c r="B2" s="108"/>
      <c r="C2" s="108"/>
      <c r="D2" s="108"/>
      <c r="E2" s="108"/>
      <c r="G2" s="109" t="s">
        <v>130</v>
      </c>
      <c r="H2" s="109"/>
      <c r="I2" s="109"/>
      <c r="J2" s="109"/>
      <c r="K2" s="109"/>
      <c r="L2" s="109"/>
      <c r="AH2" s="87"/>
      <c r="AI2" s="87"/>
      <c r="AJ2" s="87"/>
      <c r="AK2" s="90" t="s">
        <v>132</v>
      </c>
      <c r="AL2" s="90"/>
      <c r="AM2" s="90"/>
    </row>
    <row r="3" spans="1:48" ht="20.25" customHeight="1" thickBot="1" x14ac:dyDescent="0.3">
      <c r="A3" s="52"/>
      <c r="B3" s="52"/>
      <c r="C3" s="52"/>
      <c r="D3" s="52"/>
      <c r="E3" s="52"/>
      <c r="G3" s="51"/>
      <c r="H3" s="51"/>
      <c r="I3" s="51"/>
      <c r="J3" s="51"/>
      <c r="K3" s="51"/>
      <c r="L3" s="51"/>
      <c r="AH3" s="41"/>
      <c r="AI3" s="41"/>
      <c r="AJ3" s="41"/>
      <c r="AK3" s="41"/>
      <c r="AL3" s="110"/>
      <c r="AM3" s="110"/>
    </row>
    <row r="4" spans="1:48" s="69" customFormat="1" ht="20.100000000000001" customHeight="1" thickBot="1" x14ac:dyDescent="0.2">
      <c r="A4" s="111" t="s">
        <v>0</v>
      </c>
      <c r="B4" s="114" t="s">
        <v>1</v>
      </c>
      <c r="C4" s="116" t="s">
        <v>131</v>
      </c>
      <c r="D4" s="116" t="s">
        <v>2</v>
      </c>
      <c r="E4" s="116" t="s">
        <v>3</v>
      </c>
      <c r="F4" s="116" t="s">
        <v>4</v>
      </c>
      <c r="G4" s="91" t="s">
        <v>112</v>
      </c>
      <c r="H4" s="93" t="s">
        <v>107</v>
      </c>
      <c r="I4" s="93" t="s">
        <v>123</v>
      </c>
      <c r="J4" s="93" t="s">
        <v>120</v>
      </c>
      <c r="K4" s="98" t="s">
        <v>5</v>
      </c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65"/>
      <c r="X4" s="126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67"/>
      <c r="AL4" s="60" t="s">
        <v>121</v>
      </c>
      <c r="AM4" s="119" t="s">
        <v>114</v>
      </c>
      <c r="AN4" s="68"/>
      <c r="AO4" s="68"/>
      <c r="AP4" s="68"/>
      <c r="AQ4" s="68"/>
      <c r="AR4" s="68"/>
      <c r="AS4" s="68"/>
      <c r="AT4" s="68"/>
      <c r="AU4" s="68"/>
      <c r="AV4" s="68"/>
    </row>
    <row r="5" spans="1:48" s="69" customFormat="1" ht="23.25" customHeight="1" thickBot="1" x14ac:dyDescent="0.2">
      <c r="A5" s="112"/>
      <c r="B5" s="115"/>
      <c r="C5" s="117"/>
      <c r="D5" s="117"/>
      <c r="E5" s="117"/>
      <c r="F5" s="117"/>
      <c r="G5" s="92"/>
      <c r="H5" s="94"/>
      <c r="I5" s="94"/>
      <c r="J5" s="94"/>
      <c r="K5" s="122" t="s">
        <v>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7"/>
      <c r="Y5" s="123" t="s">
        <v>7</v>
      </c>
      <c r="Z5" s="124"/>
      <c r="AA5" s="124"/>
      <c r="AB5" s="124"/>
      <c r="AC5" s="124"/>
      <c r="AD5" s="124"/>
      <c r="AE5" s="122" t="s">
        <v>109</v>
      </c>
      <c r="AF5" s="123"/>
      <c r="AG5" s="123"/>
      <c r="AH5" s="123"/>
      <c r="AI5" s="123"/>
      <c r="AJ5" s="123"/>
      <c r="AK5" s="125" t="s">
        <v>8</v>
      </c>
      <c r="AL5" s="95" t="s">
        <v>134</v>
      </c>
      <c r="AM5" s="120"/>
      <c r="AN5" s="68"/>
      <c r="AO5" s="68"/>
      <c r="AP5" s="68"/>
      <c r="AQ5" s="68"/>
      <c r="AR5" s="68"/>
      <c r="AS5" s="68"/>
      <c r="AT5" s="68"/>
      <c r="AU5" s="68"/>
      <c r="AV5" s="68"/>
    </row>
    <row r="6" spans="1:48" s="69" customFormat="1" ht="30.75" customHeight="1" thickBot="1" x14ac:dyDescent="0.2">
      <c r="A6" s="112"/>
      <c r="B6" s="115"/>
      <c r="C6" s="117"/>
      <c r="D6" s="117"/>
      <c r="E6" s="117"/>
      <c r="F6" s="117"/>
      <c r="G6" s="92"/>
      <c r="H6" s="94"/>
      <c r="I6" s="94"/>
      <c r="J6" s="94"/>
      <c r="K6" s="66" t="s">
        <v>9</v>
      </c>
      <c r="L6" s="101" t="s">
        <v>110</v>
      </c>
      <c r="M6" s="102"/>
      <c r="N6" s="102"/>
      <c r="O6" s="102"/>
      <c r="P6" s="102"/>
      <c r="Q6" s="103"/>
      <c r="R6" s="95" t="s">
        <v>103</v>
      </c>
      <c r="S6" s="106" t="s">
        <v>133</v>
      </c>
      <c r="T6" s="95" t="s">
        <v>10</v>
      </c>
      <c r="U6" s="95" t="s">
        <v>11</v>
      </c>
      <c r="V6" s="95" t="s">
        <v>12</v>
      </c>
      <c r="W6" s="95" t="s">
        <v>108</v>
      </c>
      <c r="X6" s="128" t="s">
        <v>135</v>
      </c>
      <c r="Y6" s="104" t="s">
        <v>124</v>
      </c>
      <c r="Z6" s="77" t="s">
        <v>125</v>
      </c>
      <c r="AA6" s="104" t="s">
        <v>126</v>
      </c>
      <c r="AB6" s="78" t="s">
        <v>125</v>
      </c>
      <c r="AC6" s="95" t="s">
        <v>13</v>
      </c>
      <c r="AD6" s="95" t="s">
        <v>14</v>
      </c>
      <c r="AE6" s="101" t="s">
        <v>111</v>
      </c>
      <c r="AF6" s="102"/>
      <c r="AG6" s="102"/>
      <c r="AH6" s="102"/>
      <c r="AI6" s="103"/>
      <c r="AJ6" s="95" t="s">
        <v>115</v>
      </c>
      <c r="AK6" s="125"/>
      <c r="AL6" s="100"/>
      <c r="AM6" s="120"/>
      <c r="AN6" s="68"/>
      <c r="AO6" s="68"/>
      <c r="AP6" s="68"/>
      <c r="AQ6" s="68"/>
      <c r="AR6" s="68"/>
      <c r="AS6" s="68"/>
      <c r="AT6" s="68"/>
      <c r="AU6" s="68"/>
      <c r="AV6" s="68"/>
    </row>
    <row r="7" spans="1:48" s="69" customFormat="1" ht="56.25" customHeight="1" thickBot="1" x14ac:dyDescent="0.2">
      <c r="A7" s="113"/>
      <c r="B7" s="115"/>
      <c r="C7" s="117"/>
      <c r="D7" s="118"/>
      <c r="E7" s="118"/>
      <c r="F7" s="117"/>
      <c r="G7" s="92"/>
      <c r="H7" s="94"/>
      <c r="I7" s="94"/>
      <c r="J7" s="94"/>
      <c r="K7" s="64" t="s">
        <v>104</v>
      </c>
      <c r="L7" s="64" t="s">
        <v>116</v>
      </c>
      <c r="M7" s="64" t="s">
        <v>117</v>
      </c>
      <c r="N7" s="64" t="s">
        <v>118</v>
      </c>
      <c r="O7" s="64" t="s">
        <v>119</v>
      </c>
      <c r="P7" s="64" t="s">
        <v>15</v>
      </c>
      <c r="Q7" s="64" t="s">
        <v>16</v>
      </c>
      <c r="R7" s="96"/>
      <c r="S7" s="107"/>
      <c r="T7" s="100"/>
      <c r="U7" s="100"/>
      <c r="V7" s="100"/>
      <c r="W7" s="100"/>
      <c r="X7" s="129"/>
      <c r="Y7" s="105"/>
      <c r="Z7" s="57" t="s">
        <v>9</v>
      </c>
      <c r="AA7" s="105"/>
      <c r="AB7" s="58" t="s">
        <v>9</v>
      </c>
      <c r="AC7" s="100"/>
      <c r="AD7" s="100"/>
      <c r="AE7" s="64" t="s">
        <v>105</v>
      </c>
      <c r="AF7" s="64" t="s">
        <v>17</v>
      </c>
      <c r="AG7" s="64" t="s">
        <v>18</v>
      </c>
      <c r="AH7" s="64" t="s">
        <v>19</v>
      </c>
      <c r="AI7" s="64" t="s">
        <v>106</v>
      </c>
      <c r="AJ7" s="96"/>
      <c r="AK7" s="125"/>
      <c r="AL7" s="96"/>
      <c r="AM7" s="121"/>
      <c r="AN7" s="68"/>
      <c r="AO7" s="68"/>
      <c r="AP7" s="68"/>
      <c r="AQ7" s="68"/>
      <c r="AR7" s="68"/>
      <c r="AS7" s="68"/>
      <c r="AT7" s="68"/>
      <c r="AU7" s="68"/>
      <c r="AV7" s="68"/>
    </row>
    <row r="8" spans="1:48" s="71" customFormat="1" ht="21.75" customHeight="1" thickBot="1" x14ac:dyDescent="0.2">
      <c r="A8" s="35" t="s">
        <v>20</v>
      </c>
      <c r="B8" s="35" t="s">
        <v>21</v>
      </c>
      <c r="C8" s="35" t="s">
        <v>22</v>
      </c>
      <c r="D8" s="35" t="s">
        <v>23</v>
      </c>
      <c r="E8" s="35" t="s">
        <v>24</v>
      </c>
      <c r="F8" s="35" t="s">
        <v>25</v>
      </c>
      <c r="G8" s="35" t="s">
        <v>26</v>
      </c>
      <c r="H8" s="35" t="s">
        <v>27</v>
      </c>
      <c r="I8" s="35" t="s">
        <v>137</v>
      </c>
      <c r="J8" s="35" t="s">
        <v>136</v>
      </c>
      <c r="K8" s="35" t="s">
        <v>28</v>
      </c>
      <c r="L8" s="35" t="s">
        <v>29</v>
      </c>
      <c r="M8" s="35" t="s">
        <v>30</v>
      </c>
      <c r="N8" s="35" t="s">
        <v>31</v>
      </c>
      <c r="O8" s="35" t="s">
        <v>32</v>
      </c>
      <c r="P8" s="35" t="s">
        <v>33</v>
      </c>
      <c r="Q8" s="35" t="s">
        <v>34</v>
      </c>
      <c r="R8" s="35" t="s">
        <v>35</v>
      </c>
      <c r="S8" s="35" t="s">
        <v>113</v>
      </c>
      <c r="T8" s="35" t="s">
        <v>36</v>
      </c>
      <c r="U8" s="35" t="s">
        <v>37</v>
      </c>
      <c r="V8" s="35" t="s">
        <v>38</v>
      </c>
      <c r="W8" s="35" t="s">
        <v>39</v>
      </c>
      <c r="X8" s="130" t="s">
        <v>40</v>
      </c>
      <c r="Y8" s="35" t="s">
        <v>41</v>
      </c>
      <c r="Z8" s="35" t="s">
        <v>42</v>
      </c>
      <c r="AA8" s="35"/>
      <c r="AB8" s="35" t="s">
        <v>43</v>
      </c>
      <c r="AC8" s="35"/>
      <c r="AD8" s="35" t="s">
        <v>44</v>
      </c>
      <c r="AE8" s="35" t="s">
        <v>45</v>
      </c>
      <c r="AF8" s="35" t="s">
        <v>46</v>
      </c>
      <c r="AG8" s="35" t="s">
        <v>47</v>
      </c>
      <c r="AH8" s="35" t="s">
        <v>48</v>
      </c>
      <c r="AI8" s="35" t="s">
        <v>49</v>
      </c>
      <c r="AJ8" s="35" t="s">
        <v>50</v>
      </c>
      <c r="AK8" s="35" t="s">
        <v>51</v>
      </c>
      <c r="AL8" s="35" t="s">
        <v>52</v>
      </c>
      <c r="AM8" s="35" t="s">
        <v>138</v>
      </c>
      <c r="AN8" s="70"/>
      <c r="AO8" s="70"/>
      <c r="AP8" s="70"/>
      <c r="AQ8" s="70"/>
      <c r="AR8" s="70"/>
      <c r="AS8" s="70"/>
      <c r="AT8" s="70"/>
      <c r="AU8" s="70"/>
      <c r="AV8" s="70"/>
    </row>
    <row r="9" spans="1:48" s="4" customFormat="1" ht="21.75" customHeight="1" thickBot="1" x14ac:dyDescent="0.3">
      <c r="A9" s="80" t="s">
        <v>53</v>
      </c>
      <c r="B9" s="3"/>
      <c r="C9" s="33" t="s">
        <v>54</v>
      </c>
      <c r="D9" s="81">
        <v>1</v>
      </c>
      <c r="E9" s="3"/>
      <c r="F9" s="3"/>
      <c r="G9" s="3"/>
      <c r="H9" s="56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40"/>
    </row>
    <row r="10" spans="1:48" s="6" customFormat="1" ht="18.75" customHeight="1" thickBot="1" x14ac:dyDescent="0.3">
      <c r="A10" s="82" t="s">
        <v>127</v>
      </c>
      <c r="B10" s="83">
        <f t="shared" ref="B10:G22" si="0">ROUND(SUM(B63,B116,B169,B222,B275,B328,B381,B434,B487,B540,B593,B646)/$D$9, 2)</f>
        <v>0</v>
      </c>
      <c r="C10" s="83">
        <f t="shared" si="0"/>
        <v>0</v>
      </c>
      <c r="D10" s="83">
        <f>ROUND(SUM(D63,D116,D169,D222,D275,D328,D381,D434,D487,D540,D593,D646)/$D$9, 0)</f>
        <v>0</v>
      </c>
      <c r="E10" s="83">
        <f t="shared" ref="E10:F12" si="1">ROUND(SUM(E63,E116,E169,E222,E275,E328,E381,E434,E487,E540,E593,E646)/$D$9, 1)</f>
        <v>0</v>
      </c>
      <c r="F10" s="83">
        <f t="shared" si="1"/>
        <v>0</v>
      </c>
      <c r="G10" s="83">
        <f t="shared" ref="G10" si="2">ROUND(SUM(G63,G116,G169,G222,G275,G328,G381,G434,G487,G540,G593,G646)/$D$9, 2)</f>
        <v>0</v>
      </c>
      <c r="H10" s="84">
        <f t="shared" ref="H10:AL10" si="3">H11+H43</f>
        <v>0</v>
      </c>
      <c r="I10" s="84">
        <f>I11+I43</f>
        <v>0</v>
      </c>
      <c r="J10" s="84">
        <f>J11+J43</f>
        <v>0</v>
      </c>
      <c r="K10" s="84">
        <f t="shared" si="3"/>
        <v>0</v>
      </c>
      <c r="L10" s="84">
        <f t="shared" si="3"/>
        <v>0</v>
      </c>
      <c r="M10" s="84">
        <f t="shared" si="3"/>
        <v>0</v>
      </c>
      <c r="N10" s="84">
        <f t="shared" si="3"/>
        <v>0</v>
      </c>
      <c r="O10" s="84">
        <f t="shared" si="3"/>
        <v>0</v>
      </c>
      <c r="P10" s="84">
        <f t="shared" si="3"/>
        <v>0</v>
      </c>
      <c r="Q10" s="84">
        <f t="shared" si="3"/>
        <v>0</v>
      </c>
      <c r="R10" s="84">
        <f t="shared" si="3"/>
        <v>0</v>
      </c>
      <c r="S10" s="84">
        <f t="shared" ref="S10" si="4">S11+S43</f>
        <v>0</v>
      </c>
      <c r="T10" s="84">
        <f t="shared" si="3"/>
        <v>0</v>
      </c>
      <c r="U10" s="84">
        <f t="shared" si="3"/>
        <v>0</v>
      </c>
      <c r="V10" s="84">
        <f t="shared" si="3"/>
        <v>0</v>
      </c>
      <c r="W10" s="84">
        <f t="shared" si="3"/>
        <v>0</v>
      </c>
      <c r="X10" s="84"/>
      <c r="Y10" s="84">
        <f t="shared" si="3"/>
        <v>0</v>
      </c>
      <c r="Z10" s="84">
        <f t="shared" si="3"/>
        <v>0</v>
      </c>
      <c r="AA10" s="84">
        <f t="shared" si="3"/>
        <v>0</v>
      </c>
      <c r="AB10" s="84">
        <f t="shared" si="3"/>
        <v>0</v>
      </c>
      <c r="AC10" s="84">
        <f t="shared" si="3"/>
        <v>0</v>
      </c>
      <c r="AD10" s="84">
        <f t="shared" si="3"/>
        <v>0</v>
      </c>
      <c r="AE10" s="84">
        <f t="shared" si="3"/>
        <v>0</v>
      </c>
      <c r="AF10" s="84">
        <f t="shared" si="3"/>
        <v>0</v>
      </c>
      <c r="AG10" s="84">
        <f t="shared" si="3"/>
        <v>0</v>
      </c>
      <c r="AH10" s="84">
        <f t="shared" si="3"/>
        <v>0</v>
      </c>
      <c r="AI10" s="84">
        <f t="shared" si="3"/>
        <v>0</v>
      </c>
      <c r="AJ10" s="84">
        <f t="shared" si="3"/>
        <v>0</v>
      </c>
      <c r="AK10" s="84">
        <f t="shared" si="3"/>
        <v>0</v>
      </c>
      <c r="AL10" s="84">
        <f t="shared" si="3"/>
        <v>0</v>
      </c>
      <c r="AM10" s="79" t="e">
        <f t="shared" ref="AM10:AM41" si="5">J10/E10/$D$9</f>
        <v>#DIV/0!</v>
      </c>
      <c r="AN10" s="5"/>
      <c r="AO10" s="5"/>
      <c r="AP10" s="5"/>
      <c r="AQ10" s="5"/>
      <c r="AR10" s="5"/>
      <c r="AS10" s="5"/>
    </row>
    <row r="11" spans="1:48" s="6" customFormat="1" ht="26.25" customHeight="1" x14ac:dyDescent="0.25">
      <c r="A11" s="25" t="s">
        <v>55</v>
      </c>
      <c r="B11" s="85">
        <f t="shared" si="0"/>
        <v>0</v>
      </c>
      <c r="C11" s="85">
        <f t="shared" si="0"/>
        <v>0</v>
      </c>
      <c r="D11" s="85">
        <f>ROUND(SUM(D64,D117,D170,D223,D276,D329,D382,D435,D488,D541,D594,D647)/$D$9, 0)</f>
        <v>0</v>
      </c>
      <c r="E11" s="85">
        <f t="shared" si="1"/>
        <v>0</v>
      </c>
      <c r="F11" s="85">
        <f t="shared" si="1"/>
        <v>0</v>
      </c>
      <c r="G11" s="85">
        <f t="shared" ref="G11" si="6">ROUND(SUM(G64,G117,G170,G223,G276,G329,G382,G435,G488,G541,G594,G647)/$D$9, 2)</f>
        <v>0</v>
      </c>
      <c r="H11" s="86">
        <f t="shared" ref="H11:AL11" si="7">H12+H19+H21+H27+H35+H39</f>
        <v>0</v>
      </c>
      <c r="I11" s="86">
        <f>I12+I19+I21+I27+I35+I39</f>
        <v>0</v>
      </c>
      <c r="J11" s="86">
        <f>J12+J19+J21+J27+J35+J39</f>
        <v>0</v>
      </c>
      <c r="K11" s="86">
        <f t="shared" si="7"/>
        <v>0</v>
      </c>
      <c r="L11" s="86">
        <f t="shared" si="7"/>
        <v>0</v>
      </c>
      <c r="M11" s="86">
        <f t="shared" si="7"/>
        <v>0</v>
      </c>
      <c r="N11" s="86">
        <f t="shared" si="7"/>
        <v>0</v>
      </c>
      <c r="O11" s="86">
        <f t="shared" si="7"/>
        <v>0</v>
      </c>
      <c r="P11" s="86">
        <f t="shared" si="7"/>
        <v>0</v>
      </c>
      <c r="Q11" s="86">
        <f t="shared" si="7"/>
        <v>0</v>
      </c>
      <c r="R11" s="86">
        <f t="shared" si="7"/>
        <v>0</v>
      </c>
      <c r="S11" s="86">
        <f t="shared" ref="S11" si="8">S12+S19+S21+S27+S35+S39</f>
        <v>0</v>
      </c>
      <c r="T11" s="86">
        <f t="shared" si="7"/>
        <v>0</v>
      </c>
      <c r="U11" s="86">
        <f t="shared" si="7"/>
        <v>0</v>
      </c>
      <c r="V11" s="86">
        <f t="shared" si="7"/>
        <v>0</v>
      </c>
      <c r="W11" s="86">
        <f t="shared" si="7"/>
        <v>0</v>
      </c>
      <c r="X11" s="86"/>
      <c r="Y11" s="86">
        <f t="shared" si="7"/>
        <v>0</v>
      </c>
      <c r="Z11" s="86">
        <f t="shared" si="7"/>
        <v>0</v>
      </c>
      <c r="AA11" s="86">
        <f t="shared" si="7"/>
        <v>0</v>
      </c>
      <c r="AB11" s="86">
        <f t="shared" si="7"/>
        <v>0</v>
      </c>
      <c r="AC11" s="86">
        <f t="shared" si="7"/>
        <v>0</v>
      </c>
      <c r="AD11" s="86">
        <f t="shared" si="7"/>
        <v>0</v>
      </c>
      <c r="AE11" s="86">
        <f t="shared" si="7"/>
        <v>0</v>
      </c>
      <c r="AF11" s="86">
        <f t="shared" si="7"/>
        <v>0</v>
      </c>
      <c r="AG11" s="86">
        <f t="shared" si="7"/>
        <v>0</v>
      </c>
      <c r="AH11" s="86">
        <f t="shared" si="7"/>
        <v>0</v>
      </c>
      <c r="AI11" s="86">
        <f t="shared" si="7"/>
        <v>0</v>
      </c>
      <c r="AJ11" s="86">
        <f t="shared" si="7"/>
        <v>0</v>
      </c>
      <c r="AK11" s="86">
        <f t="shared" si="7"/>
        <v>0</v>
      </c>
      <c r="AL11" s="86">
        <f t="shared" si="7"/>
        <v>0</v>
      </c>
      <c r="AM11" s="79" t="e">
        <f t="shared" si="5"/>
        <v>#DIV/0!</v>
      </c>
      <c r="AN11" s="5"/>
      <c r="AO11" s="5"/>
      <c r="AP11" s="5"/>
      <c r="AQ11" s="5"/>
      <c r="AR11" s="5"/>
      <c r="AS11" s="5"/>
    </row>
    <row r="12" spans="1:48" s="9" customFormat="1" ht="27.2" customHeight="1" x14ac:dyDescent="0.25">
      <c r="A12" s="21" t="s">
        <v>88</v>
      </c>
      <c r="B12" s="83">
        <f t="shared" si="0"/>
        <v>0</v>
      </c>
      <c r="C12" s="83">
        <f t="shared" si="0"/>
        <v>0</v>
      </c>
      <c r="D12" s="83">
        <f>ROUND(SUM(D65,D118,D171,D224,D277,D330,D383,D436,D489,D542,D595,D648)/$D$9, 0)</f>
        <v>0</v>
      </c>
      <c r="E12" s="83">
        <f t="shared" si="1"/>
        <v>0</v>
      </c>
      <c r="F12" s="83">
        <f t="shared" si="1"/>
        <v>0</v>
      </c>
      <c r="G12" s="83">
        <f t="shared" ref="G12" si="9">ROUND(SUM(G65,G118,G171,G224,G277,G330,G383,G436,G489,G542,G595,G648)/$D$9, 2)</f>
        <v>0</v>
      </c>
      <c r="H12" s="83">
        <f t="shared" ref="H12:AL12" si="10">SUM(H13:H18)</f>
        <v>0</v>
      </c>
      <c r="I12" s="83">
        <f t="shared" si="10"/>
        <v>0</v>
      </c>
      <c r="J12" s="83">
        <f>SUM(J13:J18)</f>
        <v>0</v>
      </c>
      <c r="K12" s="83">
        <f t="shared" si="10"/>
        <v>0</v>
      </c>
      <c r="L12" s="83">
        <f t="shared" si="10"/>
        <v>0</v>
      </c>
      <c r="M12" s="83">
        <f t="shared" si="10"/>
        <v>0</v>
      </c>
      <c r="N12" s="83">
        <f t="shared" si="10"/>
        <v>0</v>
      </c>
      <c r="O12" s="83">
        <f t="shared" si="10"/>
        <v>0</v>
      </c>
      <c r="P12" s="83">
        <f t="shared" si="10"/>
        <v>0</v>
      </c>
      <c r="Q12" s="83">
        <f t="shared" si="10"/>
        <v>0</v>
      </c>
      <c r="R12" s="83">
        <f t="shared" si="10"/>
        <v>0</v>
      </c>
      <c r="S12" s="83">
        <f t="shared" ref="S12" si="11">SUM(S13:S18)</f>
        <v>0</v>
      </c>
      <c r="T12" s="83">
        <f t="shared" si="10"/>
        <v>0</v>
      </c>
      <c r="U12" s="83">
        <f t="shared" si="10"/>
        <v>0</v>
      </c>
      <c r="V12" s="83">
        <f t="shared" si="10"/>
        <v>0</v>
      </c>
      <c r="W12" s="83">
        <f t="shared" si="10"/>
        <v>0</v>
      </c>
      <c r="X12" s="83"/>
      <c r="Y12" s="83">
        <f t="shared" si="10"/>
        <v>0</v>
      </c>
      <c r="Z12" s="83">
        <f t="shared" si="10"/>
        <v>0</v>
      </c>
      <c r="AA12" s="83">
        <f t="shared" si="10"/>
        <v>0</v>
      </c>
      <c r="AB12" s="83">
        <f t="shared" si="10"/>
        <v>0</v>
      </c>
      <c r="AC12" s="83">
        <f t="shared" si="10"/>
        <v>0</v>
      </c>
      <c r="AD12" s="83">
        <f t="shared" si="10"/>
        <v>0</v>
      </c>
      <c r="AE12" s="83">
        <f t="shared" si="10"/>
        <v>0</v>
      </c>
      <c r="AF12" s="83">
        <f t="shared" si="10"/>
        <v>0</v>
      </c>
      <c r="AG12" s="83">
        <f t="shared" si="10"/>
        <v>0</v>
      </c>
      <c r="AH12" s="83">
        <f t="shared" si="10"/>
        <v>0</v>
      </c>
      <c r="AI12" s="83">
        <f t="shared" si="10"/>
        <v>0</v>
      </c>
      <c r="AJ12" s="83">
        <f t="shared" si="10"/>
        <v>0</v>
      </c>
      <c r="AK12" s="83">
        <f t="shared" si="10"/>
        <v>0</v>
      </c>
      <c r="AL12" s="83">
        <f t="shared" si="10"/>
        <v>0</v>
      </c>
      <c r="AM12" s="79" t="e">
        <f t="shared" si="5"/>
        <v>#DIV/0!</v>
      </c>
      <c r="AN12" s="8"/>
      <c r="AO12" s="8"/>
      <c r="AP12" s="8"/>
      <c r="AQ12" s="8"/>
      <c r="AR12" s="8"/>
      <c r="AS12" s="8"/>
    </row>
    <row r="13" spans="1:48" s="11" customFormat="1" ht="17.45" customHeight="1" x14ac:dyDescent="0.2">
      <c r="A13" s="10" t="s">
        <v>56</v>
      </c>
      <c r="B13" s="42">
        <f t="shared" si="0"/>
        <v>0</v>
      </c>
      <c r="C13" s="42">
        <f t="shared" si="0"/>
        <v>0</v>
      </c>
      <c r="D13" s="42">
        <f t="shared" si="0"/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ref="H13:AK13" si="12">ROUND(SUM(H66,H119,H172,H225,H278,H331,H384,H437,H490,H543,H596,H649), 2)</f>
        <v>0</v>
      </c>
      <c r="I13" s="42">
        <f t="shared" si="12"/>
        <v>0</v>
      </c>
      <c r="J13" s="42">
        <f t="shared" si="12"/>
        <v>0</v>
      </c>
      <c r="K13" s="42">
        <f t="shared" si="12"/>
        <v>0</v>
      </c>
      <c r="L13" s="42">
        <f t="shared" si="12"/>
        <v>0</v>
      </c>
      <c r="M13" s="42">
        <f t="shared" si="12"/>
        <v>0</v>
      </c>
      <c r="N13" s="42">
        <f t="shared" si="12"/>
        <v>0</v>
      </c>
      <c r="O13" s="42">
        <f t="shared" si="12"/>
        <v>0</v>
      </c>
      <c r="P13" s="42">
        <f t="shared" si="12"/>
        <v>0</v>
      </c>
      <c r="Q13" s="42">
        <f t="shared" si="12"/>
        <v>0</v>
      </c>
      <c r="R13" s="42">
        <f t="shared" si="12"/>
        <v>0</v>
      </c>
      <c r="S13" s="42">
        <f t="shared" si="12"/>
        <v>0</v>
      </c>
      <c r="T13" s="42">
        <f t="shared" si="12"/>
        <v>0</v>
      </c>
      <c r="U13" s="42">
        <f t="shared" si="12"/>
        <v>0</v>
      </c>
      <c r="V13" s="42">
        <f t="shared" si="12"/>
        <v>0</v>
      </c>
      <c r="W13" s="42">
        <f t="shared" si="12"/>
        <v>0</v>
      </c>
      <c r="X13" s="42"/>
      <c r="Y13" s="42">
        <f t="shared" si="12"/>
        <v>0</v>
      </c>
      <c r="Z13" s="42">
        <f t="shared" si="12"/>
        <v>0</v>
      </c>
      <c r="AA13" s="42">
        <f t="shared" si="12"/>
        <v>0</v>
      </c>
      <c r="AB13" s="42">
        <f t="shared" si="12"/>
        <v>0</v>
      </c>
      <c r="AC13" s="42">
        <f t="shared" si="12"/>
        <v>0</v>
      </c>
      <c r="AD13" s="42">
        <f t="shared" si="12"/>
        <v>0</v>
      </c>
      <c r="AE13" s="42">
        <f t="shared" si="12"/>
        <v>0</v>
      </c>
      <c r="AF13" s="42">
        <f t="shared" si="12"/>
        <v>0</v>
      </c>
      <c r="AG13" s="42">
        <f t="shared" si="12"/>
        <v>0</v>
      </c>
      <c r="AH13" s="42">
        <f t="shared" si="12"/>
        <v>0</v>
      </c>
      <c r="AI13" s="42">
        <f t="shared" si="12"/>
        <v>0</v>
      </c>
      <c r="AJ13" s="42">
        <f t="shared" si="12"/>
        <v>0</v>
      </c>
      <c r="AK13" s="42">
        <f t="shared" si="12"/>
        <v>0</v>
      </c>
      <c r="AL13" s="42">
        <f t="shared" ref="AL13" si="13">ROUND(SUM(AL66,AL119,AL172,AL225,AL278,AL331,AL384,AL437,AL490,AL543,AL596,AL649), 2)</f>
        <v>0</v>
      </c>
      <c r="AM13" s="79" t="e">
        <f t="shared" si="5"/>
        <v>#DIV/0!</v>
      </c>
    </row>
    <row r="14" spans="1:48" s="11" customFormat="1" ht="16.5" customHeight="1" x14ac:dyDescent="0.2">
      <c r="A14" s="10" t="s">
        <v>57</v>
      </c>
      <c r="B14" s="42">
        <f t="shared" si="0"/>
        <v>0</v>
      </c>
      <c r="C14" s="42">
        <f t="shared" si="0"/>
        <v>0</v>
      </c>
      <c r="D14" s="42">
        <f t="shared" si="0"/>
        <v>0</v>
      </c>
      <c r="E14" s="42">
        <f t="shared" si="0"/>
        <v>0</v>
      </c>
      <c r="F14" s="42">
        <f t="shared" si="0"/>
        <v>0</v>
      </c>
      <c r="G14" s="42">
        <f t="shared" si="0"/>
        <v>0</v>
      </c>
      <c r="H14" s="42">
        <f t="shared" ref="H14:AK14" si="14">ROUND(SUM(H67,H120,H173,H226,H279,H332,H385,H438,H491,H544,H597,H650), 2)</f>
        <v>0</v>
      </c>
      <c r="I14" s="42">
        <f t="shared" si="14"/>
        <v>0</v>
      </c>
      <c r="J14" s="42">
        <f t="shared" si="14"/>
        <v>0</v>
      </c>
      <c r="K14" s="42">
        <f t="shared" si="14"/>
        <v>0</v>
      </c>
      <c r="L14" s="42">
        <f t="shared" si="14"/>
        <v>0</v>
      </c>
      <c r="M14" s="42">
        <f t="shared" si="14"/>
        <v>0</v>
      </c>
      <c r="N14" s="42">
        <f t="shared" si="14"/>
        <v>0</v>
      </c>
      <c r="O14" s="42">
        <f t="shared" si="14"/>
        <v>0</v>
      </c>
      <c r="P14" s="42">
        <f t="shared" si="14"/>
        <v>0</v>
      </c>
      <c r="Q14" s="42">
        <f t="shared" si="14"/>
        <v>0</v>
      </c>
      <c r="R14" s="42">
        <f t="shared" si="14"/>
        <v>0</v>
      </c>
      <c r="S14" s="42">
        <f t="shared" si="14"/>
        <v>0</v>
      </c>
      <c r="T14" s="42">
        <f t="shared" si="14"/>
        <v>0</v>
      </c>
      <c r="U14" s="42">
        <f t="shared" si="14"/>
        <v>0</v>
      </c>
      <c r="V14" s="42">
        <f t="shared" si="14"/>
        <v>0</v>
      </c>
      <c r="W14" s="42">
        <f t="shared" si="14"/>
        <v>0</v>
      </c>
      <c r="X14" s="42"/>
      <c r="Y14" s="42">
        <f t="shared" si="14"/>
        <v>0</v>
      </c>
      <c r="Z14" s="42">
        <f t="shared" si="14"/>
        <v>0</v>
      </c>
      <c r="AA14" s="42">
        <f t="shared" si="14"/>
        <v>0</v>
      </c>
      <c r="AB14" s="42">
        <f t="shared" si="14"/>
        <v>0</v>
      </c>
      <c r="AC14" s="42">
        <f t="shared" si="14"/>
        <v>0</v>
      </c>
      <c r="AD14" s="42">
        <f t="shared" si="14"/>
        <v>0</v>
      </c>
      <c r="AE14" s="42">
        <f t="shared" si="14"/>
        <v>0</v>
      </c>
      <c r="AF14" s="42">
        <f t="shared" si="14"/>
        <v>0</v>
      </c>
      <c r="AG14" s="42">
        <f t="shared" si="14"/>
        <v>0</v>
      </c>
      <c r="AH14" s="42">
        <f t="shared" si="14"/>
        <v>0</v>
      </c>
      <c r="AI14" s="42">
        <f t="shared" si="14"/>
        <v>0</v>
      </c>
      <c r="AJ14" s="42">
        <f t="shared" si="14"/>
        <v>0</v>
      </c>
      <c r="AK14" s="42">
        <f t="shared" si="14"/>
        <v>0</v>
      </c>
      <c r="AL14" s="42">
        <f t="shared" ref="AL14" si="15">ROUND(SUM(AL67,AL120,AL173,AL226,AL279,AL332,AL385,AL438,AL491,AL544,AL597,AL650), 2)</f>
        <v>0</v>
      </c>
      <c r="AM14" s="79" t="e">
        <f t="shared" si="5"/>
        <v>#DIV/0!</v>
      </c>
    </row>
    <row r="15" spans="1:48" s="11" customFormat="1" ht="18.75" customHeight="1" x14ac:dyDescent="0.2">
      <c r="A15" s="10" t="s">
        <v>79</v>
      </c>
      <c r="B15" s="42">
        <f t="shared" si="0"/>
        <v>0</v>
      </c>
      <c r="C15" s="42">
        <f t="shared" si="0"/>
        <v>0</v>
      </c>
      <c r="D15" s="42">
        <f t="shared" si="0"/>
        <v>0</v>
      </c>
      <c r="E15" s="42">
        <f t="shared" si="0"/>
        <v>0</v>
      </c>
      <c r="F15" s="42">
        <f t="shared" si="0"/>
        <v>0</v>
      </c>
      <c r="G15" s="42">
        <f t="shared" si="0"/>
        <v>0</v>
      </c>
      <c r="H15" s="42">
        <f t="shared" ref="H15:AK15" si="16">ROUND(SUM(H68,H121,H174,H227,H280,H333,H386,H439,H492,H545,H598,H651), 2)</f>
        <v>0</v>
      </c>
      <c r="I15" s="42">
        <f t="shared" si="16"/>
        <v>0</v>
      </c>
      <c r="J15" s="42">
        <f t="shared" si="16"/>
        <v>0</v>
      </c>
      <c r="K15" s="42">
        <f t="shared" si="16"/>
        <v>0</v>
      </c>
      <c r="L15" s="42">
        <f t="shared" si="16"/>
        <v>0</v>
      </c>
      <c r="M15" s="42">
        <f t="shared" si="16"/>
        <v>0</v>
      </c>
      <c r="N15" s="42">
        <f t="shared" si="16"/>
        <v>0</v>
      </c>
      <c r="O15" s="42">
        <f t="shared" si="16"/>
        <v>0</v>
      </c>
      <c r="P15" s="42">
        <f t="shared" si="16"/>
        <v>0</v>
      </c>
      <c r="Q15" s="42">
        <f t="shared" si="16"/>
        <v>0</v>
      </c>
      <c r="R15" s="42">
        <f t="shared" si="16"/>
        <v>0</v>
      </c>
      <c r="S15" s="42">
        <f t="shared" si="16"/>
        <v>0</v>
      </c>
      <c r="T15" s="42">
        <f t="shared" si="16"/>
        <v>0</v>
      </c>
      <c r="U15" s="42">
        <f t="shared" si="16"/>
        <v>0</v>
      </c>
      <c r="V15" s="42">
        <f t="shared" si="16"/>
        <v>0</v>
      </c>
      <c r="W15" s="42">
        <f t="shared" si="16"/>
        <v>0</v>
      </c>
      <c r="X15" s="42"/>
      <c r="Y15" s="42">
        <f t="shared" si="16"/>
        <v>0</v>
      </c>
      <c r="Z15" s="42">
        <f t="shared" si="16"/>
        <v>0</v>
      </c>
      <c r="AA15" s="42">
        <f t="shared" si="16"/>
        <v>0</v>
      </c>
      <c r="AB15" s="42">
        <f t="shared" si="16"/>
        <v>0</v>
      </c>
      <c r="AC15" s="42">
        <f t="shared" si="16"/>
        <v>0</v>
      </c>
      <c r="AD15" s="42">
        <f t="shared" si="16"/>
        <v>0</v>
      </c>
      <c r="AE15" s="42">
        <f t="shared" si="16"/>
        <v>0</v>
      </c>
      <c r="AF15" s="42">
        <f t="shared" si="16"/>
        <v>0</v>
      </c>
      <c r="AG15" s="42">
        <f t="shared" si="16"/>
        <v>0</v>
      </c>
      <c r="AH15" s="42">
        <f t="shared" si="16"/>
        <v>0</v>
      </c>
      <c r="AI15" s="42">
        <f t="shared" si="16"/>
        <v>0</v>
      </c>
      <c r="AJ15" s="42">
        <f t="shared" si="16"/>
        <v>0</v>
      </c>
      <c r="AK15" s="42">
        <f t="shared" si="16"/>
        <v>0</v>
      </c>
      <c r="AL15" s="42">
        <f t="shared" ref="AL15" si="17">ROUND(SUM(AL68,AL121,AL174,AL227,AL280,AL333,AL386,AL439,AL492,AL545,AL598,AL651), 2)</f>
        <v>0</v>
      </c>
      <c r="AM15" s="79" t="e">
        <f t="shared" si="5"/>
        <v>#DIV/0!</v>
      </c>
    </row>
    <row r="16" spans="1:48" s="11" customFormat="1" ht="25.7" customHeight="1" x14ac:dyDescent="0.2">
      <c r="A16" s="10" t="s">
        <v>80</v>
      </c>
      <c r="B16" s="42">
        <f>ROUND(SUM(B69,B122,B175,B228,B281,B334,B387,B440,B493,B546,B599,B652)/$D$9, 1)</f>
        <v>0</v>
      </c>
      <c r="C16" s="42">
        <f>ROUND(SUM(C69,C122,C175,C228,C281,C334,C387,C440,C493,C546,C599,C652)/$D$9, 1)</f>
        <v>0</v>
      </c>
      <c r="D16" s="42">
        <f>ROUND(SUM(D69,D122,D175,D228,D281,D334,D387,D440,D493,D546,D599,D652)/$D$9, 0)</f>
        <v>0</v>
      </c>
      <c r="E16" s="42">
        <f>ROUND(SUM(E69,E122,E175,E228,E281,E334,E387,E440,E493,E546,E599,E652)/$D$9, 1)</f>
        <v>0</v>
      </c>
      <c r="F16" s="42">
        <f>ROUND(SUM(F69,F122,F175,F228,F281,F334,F387,F440,F493,F546,F599,F652)/$D$9, 1)</f>
        <v>0</v>
      </c>
      <c r="G16" s="42">
        <f t="shared" si="0"/>
        <v>0</v>
      </c>
      <c r="H16" s="42">
        <f t="shared" ref="H16:AK16" si="18">ROUND(SUM(H69,H122,H175,H228,H281,H334,H387,H440,H493,H546,H599,H652), 2)</f>
        <v>0</v>
      </c>
      <c r="I16" s="42">
        <f t="shared" si="18"/>
        <v>0</v>
      </c>
      <c r="J16" s="42">
        <f t="shared" si="18"/>
        <v>0</v>
      </c>
      <c r="K16" s="42">
        <f t="shared" si="18"/>
        <v>0</v>
      </c>
      <c r="L16" s="42">
        <f t="shared" si="18"/>
        <v>0</v>
      </c>
      <c r="M16" s="42">
        <f t="shared" si="18"/>
        <v>0</v>
      </c>
      <c r="N16" s="42">
        <f t="shared" si="18"/>
        <v>0</v>
      </c>
      <c r="O16" s="42">
        <f t="shared" si="18"/>
        <v>0</v>
      </c>
      <c r="P16" s="42">
        <f t="shared" si="18"/>
        <v>0</v>
      </c>
      <c r="Q16" s="42">
        <f t="shared" si="18"/>
        <v>0</v>
      </c>
      <c r="R16" s="42">
        <f t="shared" si="18"/>
        <v>0</v>
      </c>
      <c r="S16" s="42">
        <f t="shared" si="18"/>
        <v>0</v>
      </c>
      <c r="T16" s="42">
        <f t="shared" si="18"/>
        <v>0</v>
      </c>
      <c r="U16" s="42">
        <f t="shared" si="18"/>
        <v>0</v>
      </c>
      <c r="V16" s="42">
        <f t="shared" si="18"/>
        <v>0</v>
      </c>
      <c r="W16" s="42">
        <f t="shared" si="18"/>
        <v>0</v>
      </c>
      <c r="X16" s="42"/>
      <c r="Y16" s="42">
        <f t="shared" si="18"/>
        <v>0</v>
      </c>
      <c r="Z16" s="42">
        <f t="shared" si="18"/>
        <v>0</v>
      </c>
      <c r="AA16" s="42">
        <f t="shared" si="18"/>
        <v>0</v>
      </c>
      <c r="AB16" s="42">
        <f t="shared" si="18"/>
        <v>0</v>
      </c>
      <c r="AC16" s="42">
        <f t="shared" si="18"/>
        <v>0</v>
      </c>
      <c r="AD16" s="42">
        <f t="shared" si="18"/>
        <v>0</v>
      </c>
      <c r="AE16" s="42">
        <f t="shared" si="18"/>
        <v>0</v>
      </c>
      <c r="AF16" s="42">
        <f t="shared" si="18"/>
        <v>0</v>
      </c>
      <c r="AG16" s="42">
        <f t="shared" si="18"/>
        <v>0</v>
      </c>
      <c r="AH16" s="42">
        <f t="shared" si="18"/>
        <v>0</v>
      </c>
      <c r="AI16" s="42">
        <f t="shared" si="18"/>
        <v>0</v>
      </c>
      <c r="AJ16" s="42">
        <f t="shared" si="18"/>
        <v>0</v>
      </c>
      <c r="AK16" s="42">
        <f t="shared" si="18"/>
        <v>0</v>
      </c>
      <c r="AL16" s="42">
        <f t="shared" ref="AL16" si="19">ROUND(SUM(AL69,AL122,AL175,AL228,AL281,AL334,AL387,AL440,AL493,AL546,AL599,AL652), 2)</f>
        <v>0</v>
      </c>
      <c r="AM16" s="79" t="e">
        <f t="shared" si="5"/>
        <v>#DIV/0!</v>
      </c>
    </row>
    <row r="17" spans="1:45" s="11" customFormat="1" ht="17.45" hidden="1" customHeight="1" x14ac:dyDescent="0.2">
      <c r="A17" s="10"/>
      <c r="B17" s="42">
        <f t="shared" ref="B17:C32" si="20">ROUND(SUM(B70,B123,B176,B229,B282,B335,B388,B441,B494,B547,B600,B653)/$D$9, 1)</f>
        <v>0</v>
      </c>
      <c r="C17" s="42">
        <f t="shared" si="20"/>
        <v>0</v>
      </c>
      <c r="D17" s="42">
        <f t="shared" ref="D17:D41" si="21">ROUND(SUM(D70,D123,D176,D229,D282,D335,D388,D441,D494,D547,D600,D653)/$D$9, 0)</f>
        <v>0</v>
      </c>
      <c r="E17" s="42">
        <f t="shared" ref="E17:F32" si="22">ROUND(SUM(E70,E123,E176,E229,E282,E335,E388,E441,E494,E547,E600,E653)/$D$9, 1)</f>
        <v>0</v>
      </c>
      <c r="F17" s="42">
        <f t="shared" si="22"/>
        <v>0</v>
      </c>
      <c r="G17" s="42">
        <f t="shared" si="0"/>
        <v>0</v>
      </c>
      <c r="H17" s="42">
        <f t="shared" ref="H17:AK17" si="23">ROUND(SUM(H70,H123,H176,H229,H282,H335,H388,H441,H494,H547,H600,H653), 2)</f>
        <v>0</v>
      </c>
      <c r="I17" s="42">
        <f t="shared" si="23"/>
        <v>0</v>
      </c>
      <c r="J17" s="42">
        <f t="shared" si="23"/>
        <v>0</v>
      </c>
      <c r="K17" s="42">
        <f t="shared" si="23"/>
        <v>0</v>
      </c>
      <c r="L17" s="42">
        <f t="shared" si="23"/>
        <v>0</v>
      </c>
      <c r="M17" s="42">
        <f t="shared" si="23"/>
        <v>0</v>
      </c>
      <c r="N17" s="42">
        <f t="shared" si="23"/>
        <v>0</v>
      </c>
      <c r="O17" s="42">
        <f t="shared" si="23"/>
        <v>0</v>
      </c>
      <c r="P17" s="42">
        <f t="shared" si="23"/>
        <v>0</v>
      </c>
      <c r="Q17" s="42">
        <f t="shared" si="23"/>
        <v>0</v>
      </c>
      <c r="R17" s="42">
        <f t="shared" si="23"/>
        <v>0</v>
      </c>
      <c r="S17" s="42">
        <f t="shared" si="23"/>
        <v>0</v>
      </c>
      <c r="T17" s="42">
        <f t="shared" si="23"/>
        <v>0</v>
      </c>
      <c r="U17" s="42">
        <f t="shared" si="23"/>
        <v>0</v>
      </c>
      <c r="V17" s="42">
        <f t="shared" si="23"/>
        <v>0</v>
      </c>
      <c r="W17" s="42">
        <f t="shared" si="23"/>
        <v>0</v>
      </c>
      <c r="X17" s="42"/>
      <c r="Y17" s="42">
        <f t="shared" si="23"/>
        <v>0</v>
      </c>
      <c r="Z17" s="42">
        <f t="shared" si="23"/>
        <v>0</v>
      </c>
      <c r="AA17" s="42">
        <f t="shared" si="23"/>
        <v>0</v>
      </c>
      <c r="AB17" s="42">
        <f t="shared" si="23"/>
        <v>0</v>
      </c>
      <c r="AC17" s="42">
        <f t="shared" si="23"/>
        <v>0</v>
      </c>
      <c r="AD17" s="42">
        <f t="shared" si="23"/>
        <v>0</v>
      </c>
      <c r="AE17" s="42">
        <f t="shared" si="23"/>
        <v>0</v>
      </c>
      <c r="AF17" s="42">
        <f t="shared" si="23"/>
        <v>0</v>
      </c>
      <c r="AG17" s="42">
        <f t="shared" si="23"/>
        <v>0</v>
      </c>
      <c r="AH17" s="42">
        <f t="shared" si="23"/>
        <v>0</v>
      </c>
      <c r="AI17" s="42">
        <f t="shared" si="23"/>
        <v>0</v>
      </c>
      <c r="AJ17" s="42">
        <f t="shared" si="23"/>
        <v>0</v>
      </c>
      <c r="AK17" s="42">
        <f t="shared" si="23"/>
        <v>0</v>
      </c>
      <c r="AL17" s="42">
        <f t="shared" ref="AL17" si="24">ROUND(SUM(AL70,AL123,AL176,AL229,AL282,AL335,AL388,AL441,AL494,AL547,AL600,AL653), 2)</f>
        <v>0</v>
      </c>
      <c r="AM17" s="79" t="e">
        <f t="shared" si="5"/>
        <v>#DIV/0!</v>
      </c>
    </row>
    <row r="18" spans="1:45" s="11" customFormat="1" ht="16.5" hidden="1" customHeight="1" x14ac:dyDescent="0.2">
      <c r="A18" s="10"/>
      <c r="B18" s="42">
        <f t="shared" si="20"/>
        <v>0</v>
      </c>
      <c r="C18" s="42">
        <f t="shared" si="20"/>
        <v>0</v>
      </c>
      <c r="D18" s="42">
        <f t="shared" si="21"/>
        <v>0</v>
      </c>
      <c r="E18" s="42">
        <f t="shared" si="22"/>
        <v>0</v>
      </c>
      <c r="F18" s="42">
        <f t="shared" si="22"/>
        <v>0</v>
      </c>
      <c r="G18" s="42">
        <f t="shared" si="0"/>
        <v>0</v>
      </c>
      <c r="H18" s="42">
        <f t="shared" ref="H18:AK18" si="25">ROUND(SUM(H71,H124,H177,H230,H283,H336,H389,H442,H495,H548,H601,H654), 2)</f>
        <v>0</v>
      </c>
      <c r="I18" s="42">
        <f t="shared" si="25"/>
        <v>0</v>
      </c>
      <c r="J18" s="42">
        <f t="shared" si="25"/>
        <v>0</v>
      </c>
      <c r="K18" s="42">
        <f t="shared" si="25"/>
        <v>0</v>
      </c>
      <c r="L18" s="42">
        <f t="shared" si="25"/>
        <v>0</v>
      </c>
      <c r="M18" s="42">
        <f t="shared" si="25"/>
        <v>0</v>
      </c>
      <c r="N18" s="42">
        <f t="shared" si="25"/>
        <v>0</v>
      </c>
      <c r="O18" s="42">
        <f t="shared" si="25"/>
        <v>0</v>
      </c>
      <c r="P18" s="42">
        <f t="shared" si="25"/>
        <v>0</v>
      </c>
      <c r="Q18" s="42">
        <f t="shared" si="25"/>
        <v>0</v>
      </c>
      <c r="R18" s="42">
        <f t="shared" si="25"/>
        <v>0</v>
      </c>
      <c r="S18" s="42">
        <f t="shared" si="25"/>
        <v>0</v>
      </c>
      <c r="T18" s="42">
        <f t="shared" si="25"/>
        <v>0</v>
      </c>
      <c r="U18" s="42">
        <f t="shared" si="25"/>
        <v>0</v>
      </c>
      <c r="V18" s="42">
        <f t="shared" si="25"/>
        <v>0</v>
      </c>
      <c r="W18" s="42">
        <f t="shared" si="25"/>
        <v>0</v>
      </c>
      <c r="X18" s="42"/>
      <c r="Y18" s="42">
        <f t="shared" si="25"/>
        <v>0</v>
      </c>
      <c r="Z18" s="42">
        <f t="shared" si="25"/>
        <v>0</v>
      </c>
      <c r="AA18" s="42">
        <f t="shared" si="25"/>
        <v>0</v>
      </c>
      <c r="AB18" s="42">
        <f t="shared" si="25"/>
        <v>0</v>
      </c>
      <c r="AC18" s="42">
        <f t="shared" si="25"/>
        <v>0</v>
      </c>
      <c r="AD18" s="42">
        <f t="shared" si="25"/>
        <v>0</v>
      </c>
      <c r="AE18" s="42">
        <f t="shared" si="25"/>
        <v>0</v>
      </c>
      <c r="AF18" s="42">
        <f t="shared" si="25"/>
        <v>0</v>
      </c>
      <c r="AG18" s="42">
        <f t="shared" si="25"/>
        <v>0</v>
      </c>
      <c r="AH18" s="42">
        <f t="shared" si="25"/>
        <v>0</v>
      </c>
      <c r="AI18" s="42">
        <f t="shared" si="25"/>
        <v>0</v>
      </c>
      <c r="AJ18" s="42">
        <f t="shared" si="25"/>
        <v>0</v>
      </c>
      <c r="AK18" s="42">
        <f t="shared" si="25"/>
        <v>0</v>
      </c>
      <c r="AL18" s="42">
        <f t="shared" ref="AL18" si="26">ROUND(SUM(AL71,AL124,AL177,AL230,AL283,AL336,AL389,AL442,AL495,AL548,AL601,AL654), 2)</f>
        <v>0</v>
      </c>
      <c r="AM18" s="79" t="e">
        <f t="shared" si="5"/>
        <v>#DIV/0!</v>
      </c>
      <c r="AN18" s="72"/>
      <c r="AO18" s="72"/>
      <c r="AP18" s="72"/>
      <c r="AQ18" s="72"/>
      <c r="AR18" s="72"/>
      <c r="AS18" s="72"/>
    </row>
    <row r="19" spans="1:45" s="11" customFormat="1" ht="16.5" customHeight="1" x14ac:dyDescent="0.2">
      <c r="A19" s="21" t="s">
        <v>90</v>
      </c>
      <c r="B19" s="42">
        <f t="shared" si="20"/>
        <v>0</v>
      </c>
      <c r="C19" s="42">
        <f t="shared" si="20"/>
        <v>0</v>
      </c>
      <c r="D19" s="42">
        <f t="shared" si="21"/>
        <v>0</v>
      </c>
      <c r="E19" s="42">
        <f t="shared" si="22"/>
        <v>0</v>
      </c>
      <c r="F19" s="42">
        <f t="shared" si="22"/>
        <v>0</v>
      </c>
      <c r="G19" s="42">
        <f t="shared" si="0"/>
        <v>0</v>
      </c>
      <c r="H19" s="42">
        <f t="shared" ref="H19:AK19" si="27">ROUND(SUM(H72,H125,H178,H231,H284,H337,H390,H443,H496,H549,H602,H655), 2)</f>
        <v>0</v>
      </c>
      <c r="I19" s="42">
        <f t="shared" si="27"/>
        <v>0</v>
      </c>
      <c r="J19" s="42">
        <f t="shared" si="27"/>
        <v>0</v>
      </c>
      <c r="K19" s="42">
        <f t="shared" si="27"/>
        <v>0</v>
      </c>
      <c r="L19" s="42">
        <f t="shared" si="27"/>
        <v>0</v>
      </c>
      <c r="M19" s="42">
        <f t="shared" si="27"/>
        <v>0</v>
      </c>
      <c r="N19" s="42">
        <f t="shared" si="27"/>
        <v>0</v>
      </c>
      <c r="O19" s="42">
        <f t="shared" si="27"/>
        <v>0</v>
      </c>
      <c r="P19" s="42">
        <f t="shared" si="27"/>
        <v>0</v>
      </c>
      <c r="Q19" s="42">
        <f t="shared" si="27"/>
        <v>0</v>
      </c>
      <c r="R19" s="42">
        <f t="shared" si="27"/>
        <v>0</v>
      </c>
      <c r="S19" s="42">
        <f t="shared" si="27"/>
        <v>0</v>
      </c>
      <c r="T19" s="42">
        <f t="shared" si="27"/>
        <v>0</v>
      </c>
      <c r="U19" s="42">
        <f t="shared" si="27"/>
        <v>0</v>
      </c>
      <c r="V19" s="42">
        <f t="shared" si="27"/>
        <v>0</v>
      </c>
      <c r="W19" s="42">
        <f t="shared" si="27"/>
        <v>0</v>
      </c>
      <c r="X19" s="42"/>
      <c r="Y19" s="42">
        <f t="shared" si="27"/>
        <v>0</v>
      </c>
      <c r="Z19" s="42">
        <f t="shared" si="27"/>
        <v>0</v>
      </c>
      <c r="AA19" s="42">
        <f t="shared" si="27"/>
        <v>0</v>
      </c>
      <c r="AB19" s="42">
        <f t="shared" si="27"/>
        <v>0</v>
      </c>
      <c r="AC19" s="42">
        <f t="shared" si="27"/>
        <v>0</v>
      </c>
      <c r="AD19" s="42">
        <f t="shared" si="27"/>
        <v>0</v>
      </c>
      <c r="AE19" s="42">
        <f t="shared" si="27"/>
        <v>0</v>
      </c>
      <c r="AF19" s="42">
        <f t="shared" si="27"/>
        <v>0</v>
      </c>
      <c r="AG19" s="42">
        <f t="shared" si="27"/>
        <v>0</v>
      </c>
      <c r="AH19" s="42">
        <f t="shared" si="27"/>
        <v>0</v>
      </c>
      <c r="AI19" s="42">
        <f t="shared" si="27"/>
        <v>0</v>
      </c>
      <c r="AJ19" s="42">
        <f t="shared" si="27"/>
        <v>0</v>
      </c>
      <c r="AK19" s="42">
        <f t="shared" si="27"/>
        <v>0</v>
      </c>
      <c r="AL19" s="42">
        <f t="shared" ref="AL19" si="28">ROUND(SUM(AL72,AL125,AL178,AL231,AL284,AL337,AL390,AL443,AL496,AL549,AL602,AL655), 2)</f>
        <v>0</v>
      </c>
      <c r="AM19" s="79" t="e">
        <f t="shared" si="5"/>
        <v>#DIV/0!</v>
      </c>
      <c r="AN19" s="72"/>
      <c r="AO19" s="72"/>
      <c r="AP19" s="72"/>
      <c r="AQ19" s="72"/>
      <c r="AR19" s="72"/>
      <c r="AS19" s="72"/>
    </row>
    <row r="20" spans="1:45" s="11" customFormat="1" ht="16.5" customHeight="1" x14ac:dyDescent="0.2">
      <c r="A20" s="10" t="s">
        <v>91</v>
      </c>
      <c r="B20" s="42">
        <f t="shared" si="20"/>
        <v>0</v>
      </c>
      <c r="C20" s="42">
        <f t="shared" si="20"/>
        <v>0</v>
      </c>
      <c r="D20" s="42">
        <f t="shared" si="21"/>
        <v>0</v>
      </c>
      <c r="E20" s="42">
        <f t="shared" si="22"/>
        <v>0</v>
      </c>
      <c r="F20" s="42">
        <f t="shared" si="22"/>
        <v>0</v>
      </c>
      <c r="G20" s="42">
        <f t="shared" si="0"/>
        <v>0</v>
      </c>
      <c r="H20" s="42">
        <f t="shared" ref="H20:AK20" si="29">ROUND(SUM(H73,H126,H179,H232,H285,H338,H391,H444,H497,H550,H603,H656), 2)</f>
        <v>0</v>
      </c>
      <c r="I20" s="42">
        <f t="shared" si="29"/>
        <v>0</v>
      </c>
      <c r="J20" s="42">
        <f t="shared" si="29"/>
        <v>0</v>
      </c>
      <c r="K20" s="42">
        <f t="shared" si="29"/>
        <v>0</v>
      </c>
      <c r="L20" s="42">
        <f t="shared" si="29"/>
        <v>0</v>
      </c>
      <c r="M20" s="42">
        <f t="shared" si="29"/>
        <v>0</v>
      </c>
      <c r="N20" s="42">
        <f t="shared" si="29"/>
        <v>0</v>
      </c>
      <c r="O20" s="42">
        <f t="shared" si="29"/>
        <v>0</v>
      </c>
      <c r="P20" s="42">
        <f t="shared" si="29"/>
        <v>0</v>
      </c>
      <c r="Q20" s="42">
        <f t="shared" si="29"/>
        <v>0</v>
      </c>
      <c r="R20" s="42">
        <f t="shared" si="29"/>
        <v>0</v>
      </c>
      <c r="S20" s="42">
        <f t="shared" si="29"/>
        <v>0</v>
      </c>
      <c r="T20" s="42">
        <f t="shared" si="29"/>
        <v>0</v>
      </c>
      <c r="U20" s="42">
        <f t="shared" si="29"/>
        <v>0</v>
      </c>
      <c r="V20" s="42">
        <f t="shared" si="29"/>
        <v>0</v>
      </c>
      <c r="W20" s="42">
        <f t="shared" si="29"/>
        <v>0</v>
      </c>
      <c r="X20" s="42"/>
      <c r="Y20" s="42">
        <f t="shared" si="29"/>
        <v>0</v>
      </c>
      <c r="Z20" s="42">
        <f t="shared" si="29"/>
        <v>0</v>
      </c>
      <c r="AA20" s="42">
        <f t="shared" si="29"/>
        <v>0</v>
      </c>
      <c r="AB20" s="42">
        <f t="shared" si="29"/>
        <v>0</v>
      </c>
      <c r="AC20" s="42">
        <f t="shared" si="29"/>
        <v>0</v>
      </c>
      <c r="AD20" s="42">
        <f t="shared" si="29"/>
        <v>0</v>
      </c>
      <c r="AE20" s="42">
        <f t="shared" si="29"/>
        <v>0</v>
      </c>
      <c r="AF20" s="42">
        <f t="shared" si="29"/>
        <v>0</v>
      </c>
      <c r="AG20" s="42">
        <f t="shared" si="29"/>
        <v>0</v>
      </c>
      <c r="AH20" s="42">
        <f t="shared" si="29"/>
        <v>0</v>
      </c>
      <c r="AI20" s="42">
        <f t="shared" si="29"/>
        <v>0</v>
      </c>
      <c r="AJ20" s="42">
        <f t="shared" si="29"/>
        <v>0</v>
      </c>
      <c r="AK20" s="42">
        <f t="shared" si="29"/>
        <v>0</v>
      </c>
      <c r="AL20" s="42">
        <f t="shared" ref="AL20" si="30">ROUND(SUM(AL73,AL126,AL179,AL232,AL285,AL338,AL391,AL444,AL497,AL550,AL603,AL656), 2)</f>
        <v>0</v>
      </c>
      <c r="AM20" s="79" t="e">
        <f t="shared" si="5"/>
        <v>#DIV/0!</v>
      </c>
      <c r="AN20" s="72"/>
      <c r="AO20" s="72"/>
      <c r="AP20" s="72"/>
      <c r="AQ20" s="72"/>
      <c r="AR20" s="72"/>
      <c r="AS20" s="72"/>
    </row>
    <row r="21" spans="1:45" s="11" customFormat="1" ht="26.25" customHeight="1" x14ac:dyDescent="0.2">
      <c r="A21" s="21" t="s">
        <v>86</v>
      </c>
      <c r="B21" s="42">
        <f t="shared" si="20"/>
        <v>0</v>
      </c>
      <c r="C21" s="42">
        <f t="shared" si="20"/>
        <v>0</v>
      </c>
      <c r="D21" s="42">
        <f t="shared" si="21"/>
        <v>0</v>
      </c>
      <c r="E21" s="42">
        <f t="shared" si="22"/>
        <v>0</v>
      </c>
      <c r="F21" s="42">
        <f t="shared" si="22"/>
        <v>0</v>
      </c>
      <c r="G21" s="42">
        <f t="shared" si="0"/>
        <v>0</v>
      </c>
      <c r="H21" s="42">
        <f t="shared" ref="H21:AK21" si="31">ROUND(SUM(H74,H127,H180,H233,H286,H339,H392,H445,H498,H551,H604,H657), 2)</f>
        <v>0</v>
      </c>
      <c r="I21" s="42">
        <f t="shared" si="31"/>
        <v>0</v>
      </c>
      <c r="J21" s="42">
        <f t="shared" si="31"/>
        <v>0</v>
      </c>
      <c r="K21" s="42">
        <f t="shared" si="31"/>
        <v>0</v>
      </c>
      <c r="L21" s="42">
        <f t="shared" si="31"/>
        <v>0</v>
      </c>
      <c r="M21" s="42">
        <f t="shared" si="31"/>
        <v>0</v>
      </c>
      <c r="N21" s="42">
        <f t="shared" si="31"/>
        <v>0</v>
      </c>
      <c r="O21" s="42">
        <f t="shared" si="31"/>
        <v>0</v>
      </c>
      <c r="P21" s="42">
        <f t="shared" si="31"/>
        <v>0</v>
      </c>
      <c r="Q21" s="42">
        <f t="shared" si="31"/>
        <v>0</v>
      </c>
      <c r="R21" s="42">
        <f t="shared" si="31"/>
        <v>0</v>
      </c>
      <c r="S21" s="42">
        <f t="shared" si="31"/>
        <v>0</v>
      </c>
      <c r="T21" s="42">
        <f t="shared" si="31"/>
        <v>0</v>
      </c>
      <c r="U21" s="42">
        <f t="shared" si="31"/>
        <v>0</v>
      </c>
      <c r="V21" s="42">
        <f t="shared" si="31"/>
        <v>0</v>
      </c>
      <c r="W21" s="42">
        <f t="shared" si="31"/>
        <v>0</v>
      </c>
      <c r="X21" s="42"/>
      <c r="Y21" s="42">
        <f t="shared" si="31"/>
        <v>0</v>
      </c>
      <c r="Z21" s="42">
        <f t="shared" si="31"/>
        <v>0</v>
      </c>
      <c r="AA21" s="42">
        <f t="shared" si="31"/>
        <v>0</v>
      </c>
      <c r="AB21" s="42">
        <f t="shared" si="31"/>
        <v>0</v>
      </c>
      <c r="AC21" s="42">
        <f t="shared" si="31"/>
        <v>0</v>
      </c>
      <c r="AD21" s="42">
        <f t="shared" si="31"/>
        <v>0</v>
      </c>
      <c r="AE21" s="42">
        <f t="shared" si="31"/>
        <v>0</v>
      </c>
      <c r="AF21" s="42">
        <f t="shared" si="31"/>
        <v>0</v>
      </c>
      <c r="AG21" s="42">
        <f t="shared" si="31"/>
        <v>0</v>
      </c>
      <c r="AH21" s="42">
        <f t="shared" si="31"/>
        <v>0</v>
      </c>
      <c r="AI21" s="42">
        <f t="shared" si="31"/>
        <v>0</v>
      </c>
      <c r="AJ21" s="42">
        <f t="shared" si="31"/>
        <v>0</v>
      </c>
      <c r="AK21" s="42">
        <f t="shared" si="31"/>
        <v>0</v>
      </c>
      <c r="AL21" s="42">
        <f t="shared" ref="AL21" si="32">ROUND(SUM(AL74,AL127,AL180,AL233,AL286,AL339,AL392,AL445,AL498,AL551,AL604,AL657), 2)</f>
        <v>0</v>
      </c>
      <c r="AM21" s="79" t="e">
        <f t="shared" si="5"/>
        <v>#DIV/0!</v>
      </c>
      <c r="AN21" s="72"/>
      <c r="AO21" s="72"/>
      <c r="AP21" s="72"/>
      <c r="AQ21" s="72"/>
      <c r="AR21" s="72"/>
      <c r="AS21" s="72"/>
    </row>
    <row r="22" spans="1:45" s="11" customFormat="1" ht="22.5" customHeight="1" x14ac:dyDescent="0.2">
      <c r="A22" s="10" t="s">
        <v>87</v>
      </c>
      <c r="B22" s="42">
        <f t="shared" si="20"/>
        <v>0</v>
      </c>
      <c r="C22" s="42">
        <f t="shared" si="20"/>
        <v>0</v>
      </c>
      <c r="D22" s="42">
        <f t="shared" si="21"/>
        <v>0</v>
      </c>
      <c r="E22" s="42">
        <f t="shared" si="22"/>
        <v>0</v>
      </c>
      <c r="F22" s="42">
        <f t="shared" si="22"/>
        <v>0</v>
      </c>
      <c r="G22" s="42">
        <f t="shared" si="0"/>
        <v>0</v>
      </c>
      <c r="H22" s="42">
        <f t="shared" ref="H22:AK22" si="33">ROUND(SUM(H75,H128,H181,H234,H287,H340,H393,H446,H499,H552,H605,H658), 2)</f>
        <v>0</v>
      </c>
      <c r="I22" s="42">
        <f t="shared" si="33"/>
        <v>0</v>
      </c>
      <c r="J22" s="42">
        <f t="shared" si="33"/>
        <v>0</v>
      </c>
      <c r="K22" s="42">
        <f t="shared" si="33"/>
        <v>0</v>
      </c>
      <c r="L22" s="42">
        <f t="shared" si="33"/>
        <v>0</v>
      </c>
      <c r="M22" s="42">
        <f t="shared" si="33"/>
        <v>0</v>
      </c>
      <c r="N22" s="42">
        <f t="shared" si="33"/>
        <v>0</v>
      </c>
      <c r="O22" s="42">
        <f t="shared" si="33"/>
        <v>0</v>
      </c>
      <c r="P22" s="42">
        <f t="shared" si="33"/>
        <v>0</v>
      </c>
      <c r="Q22" s="42">
        <f t="shared" si="33"/>
        <v>0</v>
      </c>
      <c r="R22" s="42">
        <f t="shared" si="33"/>
        <v>0</v>
      </c>
      <c r="S22" s="42">
        <f t="shared" si="33"/>
        <v>0</v>
      </c>
      <c r="T22" s="42">
        <f t="shared" si="33"/>
        <v>0</v>
      </c>
      <c r="U22" s="42">
        <f t="shared" si="33"/>
        <v>0</v>
      </c>
      <c r="V22" s="42">
        <f t="shared" si="33"/>
        <v>0</v>
      </c>
      <c r="W22" s="42">
        <f t="shared" si="33"/>
        <v>0</v>
      </c>
      <c r="X22" s="42"/>
      <c r="Y22" s="42">
        <f t="shared" si="33"/>
        <v>0</v>
      </c>
      <c r="Z22" s="42">
        <f t="shared" si="33"/>
        <v>0</v>
      </c>
      <c r="AA22" s="42">
        <f t="shared" si="33"/>
        <v>0</v>
      </c>
      <c r="AB22" s="42">
        <f t="shared" si="33"/>
        <v>0</v>
      </c>
      <c r="AC22" s="42">
        <f t="shared" si="33"/>
        <v>0</v>
      </c>
      <c r="AD22" s="42">
        <f t="shared" si="33"/>
        <v>0</v>
      </c>
      <c r="AE22" s="42">
        <f t="shared" si="33"/>
        <v>0</v>
      </c>
      <c r="AF22" s="42">
        <f t="shared" si="33"/>
        <v>0</v>
      </c>
      <c r="AG22" s="42">
        <f t="shared" si="33"/>
        <v>0</v>
      </c>
      <c r="AH22" s="42">
        <f t="shared" si="33"/>
        <v>0</v>
      </c>
      <c r="AI22" s="42">
        <f t="shared" si="33"/>
        <v>0</v>
      </c>
      <c r="AJ22" s="42">
        <f t="shared" si="33"/>
        <v>0</v>
      </c>
      <c r="AK22" s="42">
        <f t="shared" si="33"/>
        <v>0</v>
      </c>
      <c r="AL22" s="42">
        <f t="shared" ref="AL22" si="34">ROUND(SUM(AL75,AL128,AL181,AL234,AL287,AL340,AL393,AL446,AL499,AL552,AL605,AL658), 2)</f>
        <v>0</v>
      </c>
      <c r="AM22" s="79" t="e">
        <f t="shared" si="5"/>
        <v>#DIV/0!</v>
      </c>
      <c r="AN22" s="72"/>
      <c r="AO22" s="72"/>
      <c r="AP22" s="72"/>
      <c r="AQ22" s="72"/>
      <c r="AR22" s="72"/>
      <c r="AS22" s="72"/>
    </row>
    <row r="23" spans="1:45" s="11" customFormat="1" ht="26.25" customHeight="1" x14ac:dyDescent="0.2">
      <c r="A23" s="10" t="s">
        <v>58</v>
      </c>
      <c r="B23" s="42">
        <f t="shared" si="20"/>
        <v>0</v>
      </c>
      <c r="C23" s="42">
        <f t="shared" si="20"/>
        <v>0</v>
      </c>
      <c r="D23" s="42">
        <f t="shared" si="21"/>
        <v>0</v>
      </c>
      <c r="E23" s="42">
        <f t="shared" si="22"/>
        <v>0</v>
      </c>
      <c r="F23" s="42">
        <f t="shared" si="22"/>
        <v>0</v>
      </c>
      <c r="G23" s="42">
        <f t="shared" ref="G23:G32" si="35">ROUND(SUM(G76,G129,G182,G235,G288,G341,G394,G447,G500,G553,G606,G659)/$D$9, 2)</f>
        <v>0</v>
      </c>
      <c r="H23" s="42">
        <f t="shared" ref="H23:AK23" si="36">ROUND(SUM(H76,H129,H182,H235,H288,H341,H394,H447,H500,H553,H606,H659), 2)</f>
        <v>0</v>
      </c>
      <c r="I23" s="42">
        <f t="shared" si="36"/>
        <v>0</v>
      </c>
      <c r="J23" s="42">
        <f t="shared" si="36"/>
        <v>0</v>
      </c>
      <c r="K23" s="42">
        <f t="shared" si="36"/>
        <v>0</v>
      </c>
      <c r="L23" s="42">
        <f t="shared" si="36"/>
        <v>0</v>
      </c>
      <c r="M23" s="42">
        <f t="shared" si="36"/>
        <v>0</v>
      </c>
      <c r="N23" s="42">
        <f t="shared" si="36"/>
        <v>0</v>
      </c>
      <c r="O23" s="42">
        <f t="shared" si="36"/>
        <v>0</v>
      </c>
      <c r="P23" s="42">
        <f t="shared" si="36"/>
        <v>0</v>
      </c>
      <c r="Q23" s="42">
        <f t="shared" si="36"/>
        <v>0</v>
      </c>
      <c r="R23" s="42">
        <f t="shared" si="36"/>
        <v>0</v>
      </c>
      <c r="S23" s="42">
        <f t="shared" si="36"/>
        <v>0</v>
      </c>
      <c r="T23" s="42">
        <f t="shared" si="36"/>
        <v>0</v>
      </c>
      <c r="U23" s="42">
        <f t="shared" si="36"/>
        <v>0</v>
      </c>
      <c r="V23" s="42">
        <f t="shared" si="36"/>
        <v>0</v>
      </c>
      <c r="W23" s="42">
        <f t="shared" si="36"/>
        <v>0</v>
      </c>
      <c r="X23" s="42"/>
      <c r="Y23" s="42">
        <f t="shared" si="36"/>
        <v>0</v>
      </c>
      <c r="Z23" s="42">
        <f t="shared" si="36"/>
        <v>0</v>
      </c>
      <c r="AA23" s="42">
        <f t="shared" si="36"/>
        <v>0</v>
      </c>
      <c r="AB23" s="42">
        <f t="shared" si="36"/>
        <v>0</v>
      </c>
      <c r="AC23" s="42">
        <f t="shared" si="36"/>
        <v>0</v>
      </c>
      <c r="AD23" s="42">
        <f t="shared" si="36"/>
        <v>0</v>
      </c>
      <c r="AE23" s="42">
        <f t="shared" si="36"/>
        <v>0</v>
      </c>
      <c r="AF23" s="42">
        <f t="shared" si="36"/>
        <v>0</v>
      </c>
      <c r="AG23" s="42">
        <f t="shared" si="36"/>
        <v>0</v>
      </c>
      <c r="AH23" s="42">
        <f t="shared" si="36"/>
        <v>0</v>
      </c>
      <c r="AI23" s="42">
        <f t="shared" si="36"/>
        <v>0</v>
      </c>
      <c r="AJ23" s="42">
        <f t="shared" si="36"/>
        <v>0</v>
      </c>
      <c r="AK23" s="42">
        <f t="shared" si="36"/>
        <v>0</v>
      </c>
      <c r="AL23" s="42">
        <f t="shared" ref="AL23" si="37">ROUND(SUM(AL76,AL129,AL182,AL235,AL288,AL341,AL394,AL447,AL500,AL553,AL606,AL659), 2)</f>
        <v>0</v>
      </c>
      <c r="AM23" s="79" t="e">
        <f t="shared" si="5"/>
        <v>#DIV/0!</v>
      </c>
      <c r="AN23" s="72"/>
      <c r="AO23" s="72"/>
      <c r="AP23" s="72"/>
      <c r="AQ23" s="72"/>
      <c r="AR23" s="72"/>
      <c r="AS23" s="72"/>
    </row>
    <row r="24" spans="1:45" s="11" customFormat="1" ht="20.100000000000001" customHeight="1" x14ac:dyDescent="0.2">
      <c r="A24" s="10" t="s">
        <v>81</v>
      </c>
      <c r="B24" s="42">
        <f t="shared" si="20"/>
        <v>0</v>
      </c>
      <c r="C24" s="42">
        <f t="shared" si="20"/>
        <v>0</v>
      </c>
      <c r="D24" s="42">
        <f t="shared" si="21"/>
        <v>0</v>
      </c>
      <c r="E24" s="42">
        <f t="shared" si="22"/>
        <v>0</v>
      </c>
      <c r="F24" s="42">
        <f t="shared" si="22"/>
        <v>0</v>
      </c>
      <c r="G24" s="42">
        <f t="shared" si="35"/>
        <v>0</v>
      </c>
      <c r="H24" s="42">
        <f t="shared" ref="H24:AK24" si="38">ROUND(SUM(H77,H130,H183,H236,H289,H342,H395,H448,H501,H554,H607,H660), 2)</f>
        <v>0</v>
      </c>
      <c r="I24" s="42">
        <f t="shared" si="38"/>
        <v>0</v>
      </c>
      <c r="J24" s="42">
        <f t="shared" si="38"/>
        <v>0</v>
      </c>
      <c r="K24" s="42">
        <f t="shared" si="38"/>
        <v>0</v>
      </c>
      <c r="L24" s="42">
        <f t="shared" si="38"/>
        <v>0</v>
      </c>
      <c r="M24" s="42">
        <f t="shared" si="38"/>
        <v>0</v>
      </c>
      <c r="N24" s="42">
        <f t="shared" si="38"/>
        <v>0</v>
      </c>
      <c r="O24" s="42">
        <f t="shared" si="38"/>
        <v>0</v>
      </c>
      <c r="P24" s="42">
        <f t="shared" si="38"/>
        <v>0</v>
      </c>
      <c r="Q24" s="42">
        <f t="shared" si="38"/>
        <v>0</v>
      </c>
      <c r="R24" s="42">
        <f t="shared" si="38"/>
        <v>0</v>
      </c>
      <c r="S24" s="42">
        <f t="shared" si="38"/>
        <v>0</v>
      </c>
      <c r="T24" s="42">
        <f t="shared" si="38"/>
        <v>0</v>
      </c>
      <c r="U24" s="42">
        <f t="shared" si="38"/>
        <v>0</v>
      </c>
      <c r="V24" s="42">
        <f t="shared" si="38"/>
        <v>0</v>
      </c>
      <c r="W24" s="42">
        <f t="shared" si="38"/>
        <v>0</v>
      </c>
      <c r="X24" s="42"/>
      <c r="Y24" s="42">
        <f t="shared" si="38"/>
        <v>0</v>
      </c>
      <c r="Z24" s="42">
        <f t="shared" si="38"/>
        <v>0</v>
      </c>
      <c r="AA24" s="42">
        <f t="shared" si="38"/>
        <v>0</v>
      </c>
      <c r="AB24" s="42">
        <f t="shared" si="38"/>
        <v>0</v>
      </c>
      <c r="AC24" s="42">
        <f t="shared" si="38"/>
        <v>0</v>
      </c>
      <c r="AD24" s="42">
        <f t="shared" si="38"/>
        <v>0</v>
      </c>
      <c r="AE24" s="42">
        <f t="shared" si="38"/>
        <v>0</v>
      </c>
      <c r="AF24" s="42">
        <f t="shared" si="38"/>
        <v>0</v>
      </c>
      <c r="AG24" s="42">
        <f t="shared" si="38"/>
        <v>0</v>
      </c>
      <c r="AH24" s="42">
        <f t="shared" si="38"/>
        <v>0</v>
      </c>
      <c r="AI24" s="42">
        <f t="shared" si="38"/>
        <v>0</v>
      </c>
      <c r="AJ24" s="42">
        <f t="shared" si="38"/>
        <v>0</v>
      </c>
      <c r="AK24" s="42">
        <f t="shared" si="38"/>
        <v>0</v>
      </c>
      <c r="AL24" s="42">
        <f t="shared" ref="AL24:AL27" si="39">ROUND(SUM(AL77,AL130,AL183,AL231,AL284,AL337,AL390,AL443,AL496,AL549,AL602,AL655), 2)</f>
        <v>0</v>
      </c>
      <c r="AM24" s="79" t="e">
        <f t="shared" si="5"/>
        <v>#DIV/0!</v>
      </c>
      <c r="AN24" s="72"/>
      <c r="AO24" s="72"/>
      <c r="AP24" s="72"/>
      <c r="AQ24" s="72"/>
      <c r="AR24" s="72"/>
      <c r="AS24" s="72"/>
    </row>
    <row r="25" spans="1:45" s="11" customFormat="1" ht="20.100000000000001" hidden="1" customHeight="1" x14ac:dyDescent="0.2">
      <c r="A25" s="10"/>
      <c r="B25" s="42">
        <f t="shared" si="20"/>
        <v>0</v>
      </c>
      <c r="C25" s="42">
        <f t="shared" si="20"/>
        <v>0</v>
      </c>
      <c r="D25" s="42">
        <f t="shared" si="21"/>
        <v>0</v>
      </c>
      <c r="E25" s="42">
        <f t="shared" si="22"/>
        <v>0</v>
      </c>
      <c r="F25" s="42">
        <f t="shared" si="22"/>
        <v>0</v>
      </c>
      <c r="G25" s="42">
        <f t="shared" si="35"/>
        <v>0</v>
      </c>
      <c r="H25" s="42">
        <f t="shared" ref="H25:AK25" si="40">ROUND(SUM(H78,H131,H184,H237,H290,H343,H396,H449,H502,H555,H608,H661), 2)</f>
        <v>0</v>
      </c>
      <c r="I25" s="42">
        <f t="shared" si="40"/>
        <v>0</v>
      </c>
      <c r="J25" s="42">
        <f t="shared" si="40"/>
        <v>0</v>
      </c>
      <c r="K25" s="42">
        <f t="shared" si="40"/>
        <v>0</v>
      </c>
      <c r="L25" s="42">
        <f t="shared" si="40"/>
        <v>0</v>
      </c>
      <c r="M25" s="42">
        <f t="shared" si="40"/>
        <v>0</v>
      </c>
      <c r="N25" s="42">
        <f t="shared" si="40"/>
        <v>0</v>
      </c>
      <c r="O25" s="42">
        <f t="shared" si="40"/>
        <v>0</v>
      </c>
      <c r="P25" s="42">
        <f t="shared" si="40"/>
        <v>0</v>
      </c>
      <c r="Q25" s="42">
        <f t="shared" si="40"/>
        <v>0</v>
      </c>
      <c r="R25" s="42">
        <f t="shared" si="40"/>
        <v>0</v>
      </c>
      <c r="S25" s="42">
        <f t="shared" si="40"/>
        <v>0</v>
      </c>
      <c r="T25" s="42">
        <f t="shared" si="40"/>
        <v>0</v>
      </c>
      <c r="U25" s="42">
        <f t="shared" si="40"/>
        <v>0</v>
      </c>
      <c r="V25" s="42">
        <f t="shared" si="40"/>
        <v>0</v>
      </c>
      <c r="W25" s="42">
        <f t="shared" si="40"/>
        <v>0</v>
      </c>
      <c r="X25" s="42"/>
      <c r="Y25" s="42">
        <f t="shared" si="40"/>
        <v>0</v>
      </c>
      <c r="Z25" s="42">
        <f t="shared" si="40"/>
        <v>0</v>
      </c>
      <c r="AA25" s="42">
        <f t="shared" si="40"/>
        <v>0</v>
      </c>
      <c r="AB25" s="42">
        <f t="shared" si="40"/>
        <v>0</v>
      </c>
      <c r="AC25" s="42">
        <f t="shared" si="40"/>
        <v>0</v>
      </c>
      <c r="AD25" s="42">
        <f t="shared" si="40"/>
        <v>0</v>
      </c>
      <c r="AE25" s="42">
        <f t="shared" si="40"/>
        <v>0</v>
      </c>
      <c r="AF25" s="42">
        <f t="shared" si="40"/>
        <v>0</v>
      </c>
      <c r="AG25" s="42">
        <f t="shared" si="40"/>
        <v>0</v>
      </c>
      <c r="AH25" s="42">
        <f t="shared" si="40"/>
        <v>0</v>
      </c>
      <c r="AI25" s="42">
        <f t="shared" si="40"/>
        <v>0</v>
      </c>
      <c r="AJ25" s="42">
        <f t="shared" si="40"/>
        <v>0</v>
      </c>
      <c r="AK25" s="42">
        <f t="shared" si="40"/>
        <v>0</v>
      </c>
      <c r="AL25" s="42">
        <f t="shared" si="39"/>
        <v>0</v>
      </c>
      <c r="AM25" s="79" t="e">
        <f t="shared" si="5"/>
        <v>#DIV/0!</v>
      </c>
      <c r="AN25" s="72"/>
      <c r="AO25" s="72"/>
      <c r="AP25" s="72"/>
      <c r="AQ25" s="72"/>
      <c r="AR25" s="72"/>
      <c r="AS25" s="72"/>
    </row>
    <row r="26" spans="1:45" s="11" customFormat="1" ht="20.100000000000001" hidden="1" customHeight="1" x14ac:dyDescent="0.2">
      <c r="A26" s="10"/>
      <c r="B26" s="42">
        <f t="shared" si="20"/>
        <v>0</v>
      </c>
      <c r="C26" s="42">
        <f t="shared" si="20"/>
        <v>0</v>
      </c>
      <c r="D26" s="42">
        <f t="shared" si="21"/>
        <v>0</v>
      </c>
      <c r="E26" s="42">
        <f t="shared" si="22"/>
        <v>0</v>
      </c>
      <c r="F26" s="42">
        <f t="shared" si="22"/>
        <v>0</v>
      </c>
      <c r="G26" s="42">
        <f t="shared" si="35"/>
        <v>0</v>
      </c>
      <c r="H26" s="42">
        <f t="shared" ref="H26:AK26" si="41">ROUND(SUM(H79,H132,H185,H238,H291,H344,H397,H450,H503,H556,H609,H662), 2)</f>
        <v>0</v>
      </c>
      <c r="I26" s="42">
        <f t="shared" si="41"/>
        <v>0</v>
      </c>
      <c r="J26" s="42">
        <f t="shared" si="41"/>
        <v>0</v>
      </c>
      <c r="K26" s="42">
        <f t="shared" si="41"/>
        <v>0</v>
      </c>
      <c r="L26" s="42">
        <f t="shared" si="41"/>
        <v>0</v>
      </c>
      <c r="M26" s="42">
        <f t="shared" si="41"/>
        <v>0</v>
      </c>
      <c r="N26" s="42">
        <f t="shared" si="41"/>
        <v>0</v>
      </c>
      <c r="O26" s="42">
        <f t="shared" si="41"/>
        <v>0</v>
      </c>
      <c r="P26" s="42">
        <f t="shared" si="41"/>
        <v>0</v>
      </c>
      <c r="Q26" s="42">
        <f t="shared" si="41"/>
        <v>0</v>
      </c>
      <c r="R26" s="42">
        <f t="shared" si="41"/>
        <v>0</v>
      </c>
      <c r="S26" s="42">
        <f t="shared" si="41"/>
        <v>0</v>
      </c>
      <c r="T26" s="42">
        <f t="shared" si="41"/>
        <v>0</v>
      </c>
      <c r="U26" s="42">
        <f t="shared" si="41"/>
        <v>0</v>
      </c>
      <c r="V26" s="42">
        <f t="shared" si="41"/>
        <v>0</v>
      </c>
      <c r="W26" s="42">
        <f t="shared" si="41"/>
        <v>0</v>
      </c>
      <c r="X26" s="42"/>
      <c r="Y26" s="42">
        <f t="shared" si="41"/>
        <v>0</v>
      </c>
      <c r="Z26" s="42">
        <f t="shared" si="41"/>
        <v>0</v>
      </c>
      <c r="AA26" s="42">
        <f t="shared" si="41"/>
        <v>0</v>
      </c>
      <c r="AB26" s="42">
        <f t="shared" si="41"/>
        <v>0</v>
      </c>
      <c r="AC26" s="42">
        <f t="shared" si="41"/>
        <v>0</v>
      </c>
      <c r="AD26" s="42">
        <f t="shared" si="41"/>
        <v>0</v>
      </c>
      <c r="AE26" s="42">
        <f t="shared" si="41"/>
        <v>0</v>
      </c>
      <c r="AF26" s="42">
        <f t="shared" si="41"/>
        <v>0</v>
      </c>
      <c r="AG26" s="42">
        <f t="shared" si="41"/>
        <v>0</v>
      </c>
      <c r="AH26" s="42">
        <f t="shared" si="41"/>
        <v>0</v>
      </c>
      <c r="AI26" s="42">
        <f t="shared" si="41"/>
        <v>0</v>
      </c>
      <c r="AJ26" s="42">
        <f t="shared" si="41"/>
        <v>0</v>
      </c>
      <c r="AK26" s="42">
        <f t="shared" si="41"/>
        <v>0</v>
      </c>
      <c r="AL26" s="42">
        <f t="shared" si="39"/>
        <v>0</v>
      </c>
      <c r="AM26" s="79" t="e">
        <f t="shared" si="5"/>
        <v>#DIV/0!</v>
      </c>
      <c r="AN26" s="72"/>
      <c r="AO26" s="72"/>
      <c r="AP26" s="72"/>
      <c r="AQ26" s="72"/>
      <c r="AR26" s="72"/>
      <c r="AS26" s="72"/>
    </row>
    <row r="27" spans="1:45" s="11" customFormat="1" ht="20.100000000000001" customHeight="1" x14ac:dyDescent="0.2">
      <c r="A27" s="21" t="s">
        <v>85</v>
      </c>
      <c r="B27" s="42">
        <f t="shared" si="20"/>
        <v>0</v>
      </c>
      <c r="C27" s="42">
        <f t="shared" si="20"/>
        <v>0</v>
      </c>
      <c r="D27" s="42">
        <f t="shared" si="21"/>
        <v>0</v>
      </c>
      <c r="E27" s="42">
        <f t="shared" si="22"/>
        <v>0</v>
      </c>
      <c r="F27" s="42">
        <f t="shared" si="22"/>
        <v>0</v>
      </c>
      <c r="G27" s="42">
        <f t="shared" si="35"/>
        <v>0</v>
      </c>
      <c r="H27" s="42">
        <f t="shared" ref="H27:AK27" si="42">ROUND(SUM(H80,H133,H186,H239,H292,H345,H398,H451,H504,H557,H610,H663), 2)</f>
        <v>0</v>
      </c>
      <c r="I27" s="42">
        <f t="shared" si="42"/>
        <v>0</v>
      </c>
      <c r="J27" s="42">
        <f t="shared" si="42"/>
        <v>0</v>
      </c>
      <c r="K27" s="42">
        <f t="shared" si="42"/>
        <v>0</v>
      </c>
      <c r="L27" s="42">
        <f t="shared" si="42"/>
        <v>0</v>
      </c>
      <c r="M27" s="42">
        <f t="shared" si="42"/>
        <v>0</v>
      </c>
      <c r="N27" s="42">
        <f t="shared" si="42"/>
        <v>0</v>
      </c>
      <c r="O27" s="42">
        <f t="shared" si="42"/>
        <v>0</v>
      </c>
      <c r="P27" s="42">
        <f t="shared" si="42"/>
        <v>0</v>
      </c>
      <c r="Q27" s="42">
        <f t="shared" si="42"/>
        <v>0</v>
      </c>
      <c r="R27" s="42">
        <f t="shared" si="42"/>
        <v>0</v>
      </c>
      <c r="S27" s="42">
        <f t="shared" si="42"/>
        <v>0</v>
      </c>
      <c r="T27" s="42">
        <f t="shared" si="42"/>
        <v>0</v>
      </c>
      <c r="U27" s="42">
        <f t="shared" si="42"/>
        <v>0</v>
      </c>
      <c r="V27" s="42">
        <f t="shared" si="42"/>
        <v>0</v>
      </c>
      <c r="W27" s="42">
        <f t="shared" si="42"/>
        <v>0</v>
      </c>
      <c r="X27" s="42"/>
      <c r="Y27" s="42">
        <f t="shared" si="42"/>
        <v>0</v>
      </c>
      <c r="Z27" s="42">
        <f t="shared" si="42"/>
        <v>0</v>
      </c>
      <c r="AA27" s="42">
        <f t="shared" si="42"/>
        <v>0</v>
      </c>
      <c r="AB27" s="42">
        <f t="shared" si="42"/>
        <v>0</v>
      </c>
      <c r="AC27" s="42">
        <f t="shared" si="42"/>
        <v>0</v>
      </c>
      <c r="AD27" s="42">
        <f t="shared" si="42"/>
        <v>0</v>
      </c>
      <c r="AE27" s="42">
        <f t="shared" si="42"/>
        <v>0</v>
      </c>
      <c r="AF27" s="42">
        <f t="shared" si="42"/>
        <v>0</v>
      </c>
      <c r="AG27" s="42">
        <f t="shared" si="42"/>
        <v>0</v>
      </c>
      <c r="AH27" s="42">
        <f t="shared" si="42"/>
        <v>0</v>
      </c>
      <c r="AI27" s="42">
        <f t="shared" si="42"/>
        <v>0</v>
      </c>
      <c r="AJ27" s="42">
        <f t="shared" si="42"/>
        <v>0</v>
      </c>
      <c r="AK27" s="42">
        <f t="shared" si="42"/>
        <v>0</v>
      </c>
      <c r="AL27" s="42">
        <f t="shared" si="39"/>
        <v>0</v>
      </c>
      <c r="AM27" s="79" t="e">
        <f t="shared" si="5"/>
        <v>#DIV/0!</v>
      </c>
      <c r="AN27" s="72"/>
      <c r="AO27" s="72"/>
      <c r="AP27" s="72"/>
      <c r="AQ27" s="72"/>
      <c r="AR27" s="72"/>
      <c r="AS27" s="72"/>
    </row>
    <row r="28" spans="1:45" s="11" customFormat="1" ht="30.75" customHeight="1" x14ac:dyDescent="0.2">
      <c r="A28" s="10" t="s">
        <v>59</v>
      </c>
      <c r="B28" s="42">
        <f t="shared" si="20"/>
        <v>0</v>
      </c>
      <c r="C28" s="42">
        <f t="shared" si="20"/>
        <v>0</v>
      </c>
      <c r="D28" s="42">
        <f t="shared" si="21"/>
        <v>0</v>
      </c>
      <c r="E28" s="42">
        <f t="shared" si="22"/>
        <v>0</v>
      </c>
      <c r="F28" s="42">
        <f t="shared" si="22"/>
        <v>0</v>
      </c>
      <c r="G28" s="42">
        <f t="shared" si="35"/>
        <v>0</v>
      </c>
      <c r="H28" s="42">
        <f t="shared" ref="H28:AK28" si="43">ROUND(SUM(H81,H134,H187,H240,H293,H346,H399,H452,H505,H558,H611,H664), 2)</f>
        <v>0</v>
      </c>
      <c r="I28" s="42">
        <f t="shared" si="43"/>
        <v>0</v>
      </c>
      <c r="J28" s="42">
        <f t="shared" si="43"/>
        <v>0</v>
      </c>
      <c r="K28" s="42">
        <f t="shared" si="43"/>
        <v>0</v>
      </c>
      <c r="L28" s="42">
        <f t="shared" si="43"/>
        <v>0</v>
      </c>
      <c r="M28" s="42">
        <f t="shared" si="43"/>
        <v>0</v>
      </c>
      <c r="N28" s="42">
        <f t="shared" si="43"/>
        <v>0</v>
      </c>
      <c r="O28" s="42">
        <f t="shared" si="43"/>
        <v>0</v>
      </c>
      <c r="P28" s="42">
        <f t="shared" si="43"/>
        <v>0</v>
      </c>
      <c r="Q28" s="42">
        <f t="shared" si="43"/>
        <v>0</v>
      </c>
      <c r="R28" s="42">
        <f t="shared" si="43"/>
        <v>0</v>
      </c>
      <c r="S28" s="42">
        <f t="shared" si="43"/>
        <v>0</v>
      </c>
      <c r="T28" s="42">
        <f t="shared" si="43"/>
        <v>0</v>
      </c>
      <c r="U28" s="42">
        <f t="shared" si="43"/>
        <v>0</v>
      </c>
      <c r="V28" s="42">
        <f t="shared" si="43"/>
        <v>0</v>
      </c>
      <c r="W28" s="42">
        <f t="shared" si="43"/>
        <v>0</v>
      </c>
      <c r="X28" s="42"/>
      <c r="Y28" s="42">
        <f t="shared" si="43"/>
        <v>0</v>
      </c>
      <c r="Z28" s="42">
        <f t="shared" si="43"/>
        <v>0</v>
      </c>
      <c r="AA28" s="42">
        <f t="shared" si="43"/>
        <v>0</v>
      </c>
      <c r="AB28" s="42">
        <f t="shared" si="43"/>
        <v>0</v>
      </c>
      <c r="AC28" s="42">
        <f t="shared" si="43"/>
        <v>0</v>
      </c>
      <c r="AD28" s="42">
        <f t="shared" si="43"/>
        <v>0</v>
      </c>
      <c r="AE28" s="42">
        <f t="shared" si="43"/>
        <v>0</v>
      </c>
      <c r="AF28" s="42">
        <f t="shared" si="43"/>
        <v>0</v>
      </c>
      <c r="AG28" s="42">
        <f t="shared" si="43"/>
        <v>0</v>
      </c>
      <c r="AH28" s="42">
        <f t="shared" si="43"/>
        <v>0</v>
      </c>
      <c r="AI28" s="42">
        <f t="shared" si="43"/>
        <v>0</v>
      </c>
      <c r="AJ28" s="42">
        <f t="shared" si="43"/>
        <v>0</v>
      </c>
      <c r="AK28" s="42">
        <f t="shared" si="43"/>
        <v>0</v>
      </c>
      <c r="AL28" s="42">
        <f t="shared" ref="AL28" si="44">ROUND(SUM(AL81,AL134,AL187,AL240,AL293,AL346,AL399,AL452,AL505,AL558,AL611,AL664), 2)</f>
        <v>0</v>
      </c>
      <c r="AM28" s="79" t="e">
        <f t="shared" si="5"/>
        <v>#DIV/0!</v>
      </c>
      <c r="AN28" s="72"/>
      <c r="AO28" s="72"/>
      <c r="AP28" s="72"/>
      <c r="AQ28" s="72"/>
      <c r="AR28" s="72"/>
      <c r="AS28" s="72"/>
    </row>
    <row r="29" spans="1:45" s="11" customFormat="1" ht="24" customHeight="1" x14ac:dyDescent="0.2">
      <c r="A29" s="10" t="s">
        <v>60</v>
      </c>
      <c r="B29" s="42">
        <f t="shared" si="20"/>
        <v>0</v>
      </c>
      <c r="C29" s="42">
        <f t="shared" si="20"/>
        <v>0</v>
      </c>
      <c r="D29" s="42">
        <f t="shared" si="21"/>
        <v>0</v>
      </c>
      <c r="E29" s="42">
        <f t="shared" si="22"/>
        <v>0</v>
      </c>
      <c r="F29" s="42">
        <f t="shared" si="22"/>
        <v>0</v>
      </c>
      <c r="G29" s="42">
        <f t="shared" si="35"/>
        <v>0</v>
      </c>
      <c r="H29" s="42">
        <f t="shared" ref="H29:AK29" si="45">ROUND(SUM(H82,H135,H188,H241,H294,H347,H400,H453,H506,H559,H612,H665), 2)</f>
        <v>0</v>
      </c>
      <c r="I29" s="42">
        <f t="shared" si="45"/>
        <v>0</v>
      </c>
      <c r="J29" s="42">
        <f t="shared" si="45"/>
        <v>0</v>
      </c>
      <c r="K29" s="42">
        <f t="shared" si="45"/>
        <v>0</v>
      </c>
      <c r="L29" s="42">
        <f t="shared" si="45"/>
        <v>0</v>
      </c>
      <c r="M29" s="42">
        <f t="shared" si="45"/>
        <v>0</v>
      </c>
      <c r="N29" s="42">
        <f t="shared" si="45"/>
        <v>0</v>
      </c>
      <c r="O29" s="42">
        <f t="shared" si="45"/>
        <v>0</v>
      </c>
      <c r="P29" s="42">
        <f t="shared" si="45"/>
        <v>0</v>
      </c>
      <c r="Q29" s="42">
        <f t="shared" si="45"/>
        <v>0</v>
      </c>
      <c r="R29" s="42">
        <f t="shared" si="45"/>
        <v>0</v>
      </c>
      <c r="S29" s="42">
        <f t="shared" si="45"/>
        <v>0</v>
      </c>
      <c r="T29" s="42">
        <f t="shared" si="45"/>
        <v>0</v>
      </c>
      <c r="U29" s="42">
        <f t="shared" si="45"/>
        <v>0</v>
      </c>
      <c r="V29" s="42">
        <f t="shared" si="45"/>
        <v>0</v>
      </c>
      <c r="W29" s="42">
        <f t="shared" si="45"/>
        <v>0</v>
      </c>
      <c r="X29" s="42"/>
      <c r="Y29" s="42">
        <f t="shared" si="45"/>
        <v>0</v>
      </c>
      <c r="Z29" s="42">
        <f t="shared" si="45"/>
        <v>0</v>
      </c>
      <c r="AA29" s="42">
        <f t="shared" si="45"/>
        <v>0</v>
      </c>
      <c r="AB29" s="42">
        <f t="shared" si="45"/>
        <v>0</v>
      </c>
      <c r="AC29" s="42">
        <f t="shared" si="45"/>
        <v>0</v>
      </c>
      <c r="AD29" s="42">
        <f t="shared" si="45"/>
        <v>0</v>
      </c>
      <c r="AE29" s="42">
        <f t="shared" si="45"/>
        <v>0</v>
      </c>
      <c r="AF29" s="42">
        <f t="shared" si="45"/>
        <v>0</v>
      </c>
      <c r="AG29" s="42">
        <f t="shared" si="45"/>
        <v>0</v>
      </c>
      <c r="AH29" s="42">
        <f t="shared" si="45"/>
        <v>0</v>
      </c>
      <c r="AI29" s="42">
        <f t="shared" si="45"/>
        <v>0</v>
      </c>
      <c r="AJ29" s="42">
        <f t="shared" si="45"/>
        <v>0</v>
      </c>
      <c r="AK29" s="42">
        <f t="shared" si="45"/>
        <v>0</v>
      </c>
      <c r="AL29" s="42">
        <f t="shared" ref="AL29:AL34" si="46">ROUND(SUM(AL82,AL135,AL188,AL236,AL289,AL342,AL395,AL448,AL501,AL554,AL607,AL660), 2)</f>
        <v>0</v>
      </c>
      <c r="AM29" s="79" t="e">
        <f t="shared" si="5"/>
        <v>#DIV/0!</v>
      </c>
      <c r="AN29" s="72"/>
      <c r="AO29" s="72"/>
      <c r="AP29" s="72"/>
      <c r="AQ29" s="72"/>
      <c r="AR29" s="72"/>
      <c r="AS29" s="72"/>
    </row>
    <row r="30" spans="1:45" s="11" customFormat="1" ht="24.75" customHeight="1" x14ac:dyDescent="0.2">
      <c r="A30" s="10" t="s">
        <v>61</v>
      </c>
      <c r="B30" s="42">
        <f t="shared" si="20"/>
        <v>0</v>
      </c>
      <c r="C30" s="42">
        <f t="shared" si="20"/>
        <v>0</v>
      </c>
      <c r="D30" s="42">
        <f t="shared" si="21"/>
        <v>0</v>
      </c>
      <c r="E30" s="42">
        <f t="shared" si="22"/>
        <v>0</v>
      </c>
      <c r="F30" s="42">
        <f t="shared" si="22"/>
        <v>0</v>
      </c>
      <c r="G30" s="42">
        <f t="shared" si="35"/>
        <v>0</v>
      </c>
      <c r="H30" s="42">
        <f t="shared" ref="H30:AK30" si="47">ROUND(SUM(H83,H136,H189,H242,H295,H348,H401,H454,H507,H560,H613,H666), 2)</f>
        <v>0</v>
      </c>
      <c r="I30" s="42">
        <f t="shared" si="47"/>
        <v>0</v>
      </c>
      <c r="J30" s="42">
        <f t="shared" si="47"/>
        <v>0</v>
      </c>
      <c r="K30" s="42">
        <f t="shared" si="47"/>
        <v>0</v>
      </c>
      <c r="L30" s="42">
        <f t="shared" si="47"/>
        <v>0</v>
      </c>
      <c r="M30" s="42">
        <f t="shared" si="47"/>
        <v>0</v>
      </c>
      <c r="N30" s="42">
        <f t="shared" si="47"/>
        <v>0</v>
      </c>
      <c r="O30" s="42">
        <f t="shared" si="47"/>
        <v>0</v>
      </c>
      <c r="P30" s="42">
        <f t="shared" si="47"/>
        <v>0</v>
      </c>
      <c r="Q30" s="42">
        <f t="shared" si="47"/>
        <v>0</v>
      </c>
      <c r="R30" s="42">
        <f t="shared" si="47"/>
        <v>0</v>
      </c>
      <c r="S30" s="42">
        <f t="shared" si="47"/>
        <v>0</v>
      </c>
      <c r="T30" s="42">
        <f t="shared" si="47"/>
        <v>0</v>
      </c>
      <c r="U30" s="42">
        <f t="shared" si="47"/>
        <v>0</v>
      </c>
      <c r="V30" s="42">
        <f t="shared" si="47"/>
        <v>0</v>
      </c>
      <c r="W30" s="42">
        <f t="shared" si="47"/>
        <v>0</v>
      </c>
      <c r="X30" s="42"/>
      <c r="Y30" s="42">
        <f t="shared" si="47"/>
        <v>0</v>
      </c>
      <c r="Z30" s="42">
        <f t="shared" si="47"/>
        <v>0</v>
      </c>
      <c r="AA30" s="42">
        <f t="shared" si="47"/>
        <v>0</v>
      </c>
      <c r="AB30" s="42">
        <f t="shared" si="47"/>
        <v>0</v>
      </c>
      <c r="AC30" s="42">
        <f t="shared" si="47"/>
        <v>0</v>
      </c>
      <c r="AD30" s="42">
        <f t="shared" si="47"/>
        <v>0</v>
      </c>
      <c r="AE30" s="42">
        <f t="shared" si="47"/>
        <v>0</v>
      </c>
      <c r="AF30" s="42">
        <f t="shared" si="47"/>
        <v>0</v>
      </c>
      <c r="AG30" s="42">
        <f t="shared" si="47"/>
        <v>0</v>
      </c>
      <c r="AH30" s="42">
        <f t="shared" si="47"/>
        <v>0</v>
      </c>
      <c r="AI30" s="42">
        <f t="shared" si="47"/>
        <v>0</v>
      </c>
      <c r="AJ30" s="42">
        <f t="shared" si="47"/>
        <v>0</v>
      </c>
      <c r="AK30" s="42">
        <f t="shared" si="47"/>
        <v>0</v>
      </c>
      <c r="AL30" s="42">
        <f t="shared" si="46"/>
        <v>0</v>
      </c>
      <c r="AM30" s="79" t="e">
        <f t="shared" si="5"/>
        <v>#DIV/0!</v>
      </c>
      <c r="AN30" s="72"/>
      <c r="AO30" s="72"/>
      <c r="AP30" s="72"/>
      <c r="AQ30" s="72"/>
      <c r="AR30" s="72"/>
      <c r="AS30" s="72"/>
    </row>
    <row r="31" spans="1:45" s="11" customFormat="1" ht="24.75" customHeight="1" x14ac:dyDescent="0.2">
      <c r="A31" s="10" t="s">
        <v>62</v>
      </c>
      <c r="B31" s="42">
        <f t="shared" si="20"/>
        <v>0</v>
      </c>
      <c r="C31" s="42">
        <f t="shared" si="20"/>
        <v>0</v>
      </c>
      <c r="D31" s="42">
        <f t="shared" si="21"/>
        <v>0</v>
      </c>
      <c r="E31" s="42">
        <f t="shared" si="22"/>
        <v>0</v>
      </c>
      <c r="F31" s="42">
        <f t="shared" si="22"/>
        <v>0</v>
      </c>
      <c r="G31" s="42">
        <f t="shared" si="35"/>
        <v>0</v>
      </c>
      <c r="H31" s="42">
        <f t="shared" ref="H31:AK31" si="48">ROUND(SUM(H84,H137,H190,H243,H296,H349,H402,H455,H508,H561,H614,H667), 2)</f>
        <v>0</v>
      </c>
      <c r="I31" s="42">
        <f t="shared" si="48"/>
        <v>0</v>
      </c>
      <c r="J31" s="42">
        <f t="shared" si="48"/>
        <v>0</v>
      </c>
      <c r="K31" s="42">
        <f t="shared" si="48"/>
        <v>0</v>
      </c>
      <c r="L31" s="42">
        <f t="shared" si="48"/>
        <v>0</v>
      </c>
      <c r="M31" s="42">
        <f t="shared" si="48"/>
        <v>0</v>
      </c>
      <c r="N31" s="42">
        <f t="shared" si="48"/>
        <v>0</v>
      </c>
      <c r="O31" s="42">
        <f t="shared" si="48"/>
        <v>0</v>
      </c>
      <c r="P31" s="42">
        <f t="shared" si="48"/>
        <v>0</v>
      </c>
      <c r="Q31" s="42">
        <f t="shared" si="48"/>
        <v>0</v>
      </c>
      <c r="R31" s="42">
        <f t="shared" si="48"/>
        <v>0</v>
      </c>
      <c r="S31" s="42">
        <f t="shared" si="48"/>
        <v>0</v>
      </c>
      <c r="T31" s="42">
        <f t="shared" si="48"/>
        <v>0</v>
      </c>
      <c r="U31" s="42">
        <f t="shared" si="48"/>
        <v>0</v>
      </c>
      <c r="V31" s="42">
        <f t="shared" si="48"/>
        <v>0</v>
      </c>
      <c r="W31" s="42">
        <f t="shared" si="48"/>
        <v>0</v>
      </c>
      <c r="X31" s="42"/>
      <c r="Y31" s="42">
        <f t="shared" si="48"/>
        <v>0</v>
      </c>
      <c r="Z31" s="42">
        <f t="shared" si="48"/>
        <v>0</v>
      </c>
      <c r="AA31" s="42">
        <f t="shared" si="48"/>
        <v>0</v>
      </c>
      <c r="AB31" s="42">
        <f t="shared" si="48"/>
        <v>0</v>
      </c>
      <c r="AC31" s="42">
        <f t="shared" si="48"/>
        <v>0</v>
      </c>
      <c r="AD31" s="42">
        <f t="shared" si="48"/>
        <v>0</v>
      </c>
      <c r="AE31" s="42">
        <f t="shared" si="48"/>
        <v>0</v>
      </c>
      <c r="AF31" s="42">
        <f t="shared" si="48"/>
        <v>0</v>
      </c>
      <c r="AG31" s="42">
        <f t="shared" si="48"/>
        <v>0</v>
      </c>
      <c r="AH31" s="42">
        <f t="shared" si="48"/>
        <v>0</v>
      </c>
      <c r="AI31" s="42">
        <f t="shared" si="48"/>
        <v>0</v>
      </c>
      <c r="AJ31" s="42">
        <f t="shared" si="48"/>
        <v>0</v>
      </c>
      <c r="AK31" s="42">
        <f t="shared" si="48"/>
        <v>0</v>
      </c>
      <c r="AL31" s="42">
        <f t="shared" si="46"/>
        <v>0</v>
      </c>
      <c r="AM31" s="79" t="e">
        <f t="shared" si="5"/>
        <v>#DIV/0!</v>
      </c>
      <c r="AN31" s="72"/>
      <c r="AO31" s="72"/>
      <c r="AP31" s="72"/>
      <c r="AQ31" s="72"/>
      <c r="AR31" s="72"/>
      <c r="AS31" s="72"/>
    </row>
    <row r="32" spans="1:45" s="11" customFormat="1" ht="24.75" customHeight="1" x14ac:dyDescent="0.2">
      <c r="A32" s="10" t="s">
        <v>83</v>
      </c>
      <c r="B32" s="42">
        <f t="shared" si="20"/>
        <v>0</v>
      </c>
      <c r="C32" s="42">
        <f t="shared" si="20"/>
        <v>0</v>
      </c>
      <c r="D32" s="42">
        <f t="shared" si="21"/>
        <v>0</v>
      </c>
      <c r="E32" s="42">
        <f t="shared" si="22"/>
        <v>0</v>
      </c>
      <c r="F32" s="42">
        <f t="shared" si="22"/>
        <v>0</v>
      </c>
      <c r="G32" s="42">
        <f t="shared" si="35"/>
        <v>0</v>
      </c>
      <c r="H32" s="42">
        <f t="shared" ref="H32:AK32" si="49">ROUND(SUM(H85,H138,H191,H244,H297,H350,H403,H456,H509,H562,H615,H668), 2)</f>
        <v>0</v>
      </c>
      <c r="I32" s="42">
        <f t="shared" si="49"/>
        <v>0</v>
      </c>
      <c r="J32" s="42">
        <f t="shared" si="49"/>
        <v>0</v>
      </c>
      <c r="K32" s="42">
        <f t="shared" si="49"/>
        <v>0</v>
      </c>
      <c r="L32" s="42">
        <f t="shared" si="49"/>
        <v>0</v>
      </c>
      <c r="M32" s="42">
        <f t="shared" si="49"/>
        <v>0</v>
      </c>
      <c r="N32" s="42">
        <f t="shared" si="49"/>
        <v>0</v>
      </c>
      <c r="O32" s="42">
        <f t="shared" si="49"/>
        <v>0</v>
      </c>
      <c r="P32" s="42">
        <f t="shared" si="49"/>
        <v>0</v>
      </c>
      <c r="Q32" s="42">
        <f t="shared" si="49"/>
        <v>0</v>
      </c>
      <c r="R32" s="42">
        <f t="shared" si="49"/>
        <v>0</v>
      </c>
      <c r="S32" s="42">
        <f t="shared" si="49"/>
        <v>0</v>
      </c>
      <c r="T32" s="42">
        <f t="shared" si="49"/>
        <v>0</v>
      </c>
      <c r="U32" s="42">
        <f t="shared" si="49"/>
        <v>0</v>
      </c>
      <c r="V32" s="42">
        <f t="shared" si="49"/>
        <v>0</v>
      </c>
      <c r="W32" s="42">
        <f t="shared" si="49"/>
        <v>0</v>
      </c>
      <c r="X32" s="42"/>
      <c r="Y32" s="42">
        <f t="shared" si="49"/>
        <v>0</v>
      </c>
      <c r="Z32" s="42">
        <f t="shared" si="49"/>
        <v>0</v>
      </c>
      <c r="AA32" s="42">
        <f t="shared" si="49"/>
        <v>0</v>
      </c>
      <c r="AB32" s="42">
        <f t="shared" si="49"/>
        <v>0</v>
      </c>
      <c r="AC32" s="42">
        <f t="shared" si="49"/>
        <v>0</v>
      </c>
      <c r="AD32" s="42">
        <f t="shared" si="49"/>
        <v>0</v>
      </c>
      <c r="AE32" s="42">
        <f t="shared" si="49"/>
        <v>0</v>
      </c>
      <c r="AF32" s="42">
        <f t="shared" si="49"/>
        <v>0</v>
      </c>
      <c r="AG32" s="42">
        <f t="shared" si="49"/>
        <v>0</v>
      </c>
      <c r="AH32" s="42">
        <f t="shared" si="49"/>
        <v>0</v>
      </c>
      <c r="AI32" s="42">
        <f t="shared" si="49"/>
        <v>0</v>
      </c>
      <c r="AJ32" s="42">
        <f t="shared" si="49"/>
        <v>0</v>
      </c>
      <c r="AK32" s="42">
        <f t="shared" si="49"/>
        <v>0</v>
      </c>
      <c r="AL32" s="42">
        <f t="shared" si="46"/>
        <v>0</v>
      </c>
      <c r="AM32" s="79" t="e">
        <f t="shared" si="5"/>
        <v>#DIV/0!</v>
      </c>
      <c r="AN32" s="72"/>
      <c r="AO32" s="72"/>
      <c r="AP32" s="72"/>
      <c r="AQ32" s="72"/>
      <c r="AR32" s="72"/>
      <c r="AS32" s="72"/>
    </row>
    <row r="33" spans="1:45" s="11" customFormat="1" ht="21" hidden="1" customHeight="1" x14ac:dyDescent="0.2">
      <c r="A33" s="10"/>
      <c r="B33" s="42">
        <f t="shared" ref="B33:C41" si="50">ROUND(SUM(B86,B139,B192,B245,B298,B351,B404,B457,B510,B563,B616,B669)/$D$9, 1)</f>
        <v>0</v>
      </c>
      <c r="C33" s="42">
        <f t="shared" si="50"/>
        <v>0</v>
      </c>
      <c r="D33" s="42">
        <f t="shared" si="21"/>
        <v>0</v>
      </c>
      <c r="E33" s="42">
        <f t="shared" ref="E33:F41" si="51">ROUND(SUM(E86,E139,E192,E245,E298,E351,E404,E457,E510,E563,E616,E669)/$D$9, 1)</f>
        <v>0</v>
      </c>
      <c r="F33" s="42">
        <f t="shared" si="51"/>
        <v>0</v>
      </c>
      <c r="G33" s="42">
        <f t="shared" ref="G33:G42" si="52">ROUND(SUM(G86,G139,G192,G245,G298,G351,G404,G457,G510,G563,G616,G669)/$D$9, 2)</f>
        <v>0</v>
      </c>
      <c r="H33" s="42">
        <f t="shared" ref="H33:AK33" si="53">ROUND(SUM(H86,H139,H192,H245,H298,H351,H404,H457,H510,H563,H616,H669), 2)</f>
        <v>0</v>
      </c>
      <c r="I33" s="42">
        <f t="shared" si="53"/>
        <v>0</v>
      </c>
      <c r="J33" s="42">
        <f t="shared" si="53"/>
        <v>0</v>
      </c>
      <c r="K33" s="42">
        <f t="shared" si="53"/>
        <v>0</v>
      </c>
      <c r="L33" s="42">
        <f t="shared" si="53"/>
        <v>0</v>
      </c>
      <c r="M33" s="42">
        <f t="shared" si="53"/>
        <v>0</v>
      </c>
      <c r="N33" s="42">
        <f t="shared" si="53"/>
        <v>0</v>
      </c>
      <c r="O33" s="42">
        <f t="shared" si="53"/>
        <v>0</v>
      </c>
      <c r="P33" s="42">
        <f t="shared" si="53"/>
        <v>0</v>
      </c>
      <c r="Q33" s="42">
        <f t="shared" si="53"/>
        <v>0</v>
      </c>
      <c r="R33" s="42">
        <f t="shared" si="53"/>
        <v>0</v>
      </c>
      <c r="S33" s="42">
        <f t="shared" si="53"/>
        <v>0</v>
      </c>
      <c r="T33" s="42">
        <f t="shared" si="53"/>
        <v>0</v>
      </c>
      <c r="U33" s="42">
        <f t="shared" si="53"/>
        <v>0</v>
      </c>
      <c r="V33" s="42">
        <f t="shared" si="53"/>
        <v>0</v>
      </c>
      <c r="W33" s="42">
        <f t="shared" si="53"/>
        <v>0</v>
      </c>
      <c r="X33" s="42"/>
      <c r="Y33" s="42">
        <f t="shared" si="53"/>
        <v>0</v>
      </c>
      <c r="Z33" s="42">
        <f t="shared" si="53"/>
        <v>0</v>
      </c>
      <c r="AA33" s="42">
        <f t="shared" si="53"/>
        <v>0</v>
      </c>
      <c r="AB33" s="42">
        <f t="shared" si="53"/>
        <v>0</v>
      </c>
      <c r="AC33" s="42">
        <f t="shared" si="53"/>
        <v>0</v>
      </c>
      <c r="AD33" s="42">
        <f t="shared" si="53"/>
        <v>0</v>
      </c>
      <c r="AE33" s="42">
        <f t="shared" si="53"/>
        <v>0</v>
      </c>
      <c r="AF33" s="42">
        <f t="shared" si="53"/>
        <v>0</v>
      </c>
      <c r="AG33" s="42">
        <f t="shared" si="53"/>
        <v>0</v>
      </c>
      <c r="AH33" s="42">
        <f t="shared" si="53"/>
        <v>0</v>
      </c>
      <c r="AI33" s="42">
        <f t="shared" si="53"/>
        <v>0</v>
      </c>
      <c r="AJ33" s="42">
        <f t="shared" si="53"/>
        <v>0</v>
      </c>
      <c r="AK33" s="42">
        <f t="shared" si="53"/>
        <v>0</v>
      </c>
      <c r="AL33" s="42">
        <f t="shared" si="46"/>
        <v>0</v>
      </c>
      <c r="AM33" s="79" t="e">
        <f t="shared" si="5"/>
        <v>#DIV/0!</v>
      </c>
      <c r="AN33" s="72"/>
      <c r="AO33" s="72"/>
      <c r="AP33" s="72"/>
      <c r="AQ33" s="72"/>
      <c r="AR33" s="72"/>
      <c r="AS33" s="72"/>
    </row>
    <row r="34" spans="1:45" s="11" customFormat="1" ht="18.75" hidden="1" customHeight="1" x14ac:dyDescent="0.2">
      <c r="A34" s="10"/>
      <c r="B34" s="42">
        <f t="shared" si="50"/>
        <v>0</v>
      </c>
      <c r="C34" s="42">
        <f t="shared" si="50"/>
        <v>0</v>
      </c>
      <c r="D34" s="42">
        <f t="shared" si="21"/>
        <v>0</v>
      </c>
      <c r="E34" s="42">
        <f t="shared" si="51"/>
        <v>0</v>
      </c>
      <c r="F34" s="42">
        <f t="shared" si="51"/>
        <v>0</v>
      </c>
      <c r="G34" s="42">
        <f t="shared" si="52"/>
        <v>0</v>
      </c>
      <c r="H34" s="42">
        <f t="shared" ref="H34:AK34" si="54">ROUND(SUM(H87,H140,H193,H246,H299,H352,H405,H458,H511,H564,H617,H670), 2)</f>
        <v>0</v>
      </c>
      <c r="I34" s="42">
        <f t="shared" si="54"/>
        <v>0</v>
      </c>
      <c r="J34" s="42">
        <f t="shared" si="54"/>
        <v>0</v>
      </c>
      <c r="K34" s="42">
        <f t="shared" si="54"/>
        <v>0</v>
      </c>
      <c r="L34" s="42">
        <f t="shared" si="54"/>
        <v>0</v>
      </c>
      <c r="M34" s="42">
        <f t="shared" si="54"/>
        <v>0</v>
      </c>
      <c r="N34" s="42">
        <f t="shared" si="54"/>
        <v>0</v>
      </c>
      <c r="O34" s="42">
        <f t="shared" si="54"/>
        <v>0</v>
      </c>
      <c r="P34" s="42">
        <f t="shared" si="54"/>
        <v>0</v>
      </c>
      <c r="Q34" s="42">
        <f t="shared" si="54"/>
        <v>0</v>
      </c>
      <c r="R34" s="42">
        <f t="shared" si="54"/>
        <v>0</v>
      </c>
      <c r="S34" s="42">
        <f t="shared" si="54"/>
        <v>0</v>
      </c>
      <c r="T34" s="42">
        <f t="shared" si="54"/>
        <v>0</v>
      </c>
      <c r="U34" s="42">
        <f t="shared" si="54"/>
        <v>0</v>
      </c>
      <c r="V34" s="42">
        <f t="shared" si="54"/>
        <v>0</v>
      </c>
      <c r="W34" s="42">
        <f t="shared" si="54"/>
        <v>0</v>
      </c>
      <c r="X34" s="42"/>
      <c r="Y34" s="42">
        <f t="shared" si="54"/>
        <v>0</v>
      </c>
      <c r="Z34" s="42">
        <f t="shared" si="54"/>
        <v>0</v>
      </c>
      <c r="AA34" s="42">
        <f t="shared" si="54"/>
        <v>0</v>
      </c>
      <c r="AB34" s="42">
        <f t="shared" si="54"/>
        <v>0</v>
      </c>
      <c r="AC34" s="42">
        <f t="shared" si="54"/>
        <v>0</v>
      </c>
      <c r="AD34" s="42">
        <f t="shared" si="54"/>
        <v>0</v>
      </c>
      <c r="AE34" s="42">
        <f t="shared" si="54"/>
        <v>0</v>
      </c>
      <c r="AF34" s="42">
        <f t="shared" si="54"/>
        <v>0</v>
      </c>
      <c r="AG34" s="42">
        <f t="shared" si="54"/>
        <v>0</v>
      </c>
      <c r="AH34" s="42">
        <f t="shared" si="54"/>
        <v>0</v>
      </c>
      <c r="AI34" s="42">
        <f t="shared" si="54"/>
        <v>0</v>
      </c>
      <c r="AJ34" s="42">
        <f t="shared" si="54"/>
        <v>0</v>
      </c>
      <c r="AK34" s="42">
        <f t="shared" si="54"/>
        <v>0</v>
      </c>
      <c r="AL34" s="42">
        <f t="shared" si="46"/>
        <v>0</v>
      </c>
      <c r="AM34" s="79" t="e">
        <f t="shared" si="5"/>
        <v>#DIV/0!</v>
      </c>
      <c r="AN34" s="72"/>
      <c r="AO34" s="72"/>
      <c r="AP34" s="72"/>
      <c r="AQ34" s="72"/>
      <c r="AR34" s="72"/>
      <c r="AS34" s="72"/>
    </row>
    <row r="35" spans="1:45" s="11" customFormat="1" ht="24.75" customHeight="1" x14ac:dyDescent="0.2">
      <c r="A35" s="21" t="s">
        <v>84</v>
      </c>
      <c r="B35" s="42">
        <f t="shared" si="50"/>
        <v>0</v>
      </c>
      <c r="C35" s="42">
        <f t="shared" si="50"/>
        <v>0</v>
      </c>
      <c r="D35" s="42">
        <f t="shared" si="21"/>
        <v>0</v>
      </c>
      <c r="E35" s="42">
        <f t="shared" si="51"/>
        <v>0</v>
      </c>
      <c r="F35" s="42">
        <f t="shared" si="51"/>
        <v>0</v>
      </c>
      <c r="G35" s="42">
        <f t="shared" si="52"/>
        <v>0</v>
      </c>
      <c r="H35" s="42">
        <f t="shared" ref="H35:AI35" si="55">ROUND(SUM(H88,H141,H194,H247,H300,H353,H406,H459,H512,H565,H618,H671), 2)</f>
        <v>0</v>
      </c>
      <c r="I35" s="42">
        <f t="shared" si="55"/>
        <v>0</v>
      </c>
      <c r="J35" s="42">
        <f t="shared" si="55"/>
        <v>0</v>
      </c>
      <c r="K35" s="42">
        <f t="shared" si="55"/>
        <v>0</v>
      </c>
      <c r="L35" s="42">
        <f t="shared" si="55"/>
        <v>0</v>
      </c>
      <c r="M35" s="42">
        <f t="shared" si="55"/>
        <v>0</v>
      </c>
      <c r="N35" s="42">
        <f t="shared" si="55"/>
        <v>0</v>
      </c>
      <c r="O35" s="42">
        <f t="shared" si="55"/>
        <v>0</v>
      </c>
      <c r="P35" s="42">
        <f t="shared" si="55"/>
        <v>0</v>
      </c>
      <c r="Q35" s="42">
        <f t="shared" si="55"/>
        <v>0</v>
      </c>
      <c r="R35" s="42">
        <f t="shared" si="55"/>
        <v>0</v>
      </c>
      <c r="S35" s="42">
        <f t="shared" si="55"/>
        <v>0</v>
      </c>
      <c r="T35" s="42">
        <f t="shared" si="55"/>
        <v>0</v>
      </c>
      <c r="U35" s="42">
        <f t="shared" si="55"/>
        <v>0</v>
      </c>
      <c r="V35" s="42">
        <f t="shared" si="55"/>
        <v>0</v>
      </c>
      <c r="W35" s="42">
        <f t="shared" si="55"/>
        <v>0</v>
      </c>
      <c r="X35" s="42"/>
      <c r="Y35" s="42">
        <f t="shared" si="55"/>
        <v>0</v>
      </c>
      <c r="Z35" s="42">
        <f t="shared" si="55"/>
        <v>0</v>
      </c>
      <c r="AA35" s="42">
        <f t="shared" si="55"/>
        <v>0</v>
      </c>
      <c r="AB35" s="42">
        <f t="shared" si="55"/>
        <v>0</v>
      </c>
      <c r="AC35" s="42">
        <f t="shared" si="55"/>
        <v>0</v>
      </c>
      <c r="AD35" s="42">
        <f t="shared" si="55"/>
        <v>0</v>
      </c>
      <c r="AE35" s="42">
        <f t="shared" si="55"/>
        <v>0</v>
      </c>
      <c r="AF35" s="42">
        <f t="shared" si="55"/>
        <v>0</v>
      </c>
      <c r="AG35" s="42">
        <f t="shared" si="55"/>
        <v>0</v>
      </c>
      <c r="AH35" s="42">
        <f t="shared" si="55"/>
        <v>0</v>
      </c>
      <c r="AI35" s="42">
        <f t="shared" si="55"/>
        <v>0</v>
      </c>
      <c r="AJ35" s="42">
        <f t="shared" ref="AJ35:AL35" si="56">ROUND(SUM(AJ88,AJ141,AJ194,AJ247,AJ300,AJ353,AJ406,AJ459,AJ512,AJ565,AJ618,AJ671), 2)</f>
        <v>0</v>
      </c>
      <c r="AK35" s="42">
        <f t="shared" si="56"/>
        <v>0</v>
      </c>
      <c r="AL35" s="42">
        <f t="shared" si="56"/>
        <v>0</v>
      </c>
      <c r="AM35" s="79" t="e">
        <f t="shared" si="5"/>
        <v>#DIV/0!</v>
      </c>
      <c r="AN35" s="72"/>
      <c r="AO35" s="72"/>
      <c r="AP35" s="72"/>
      <c r="AQ35" s="72"/>
      <c r="AR35" s="72"/>
      <c r="AS35" s="72"/>
    </row>
    <row r="36" spans="1:45" s="11" customFormat="1" ht="21.75" customHeight="1" x14ac:dyDescent="0.2">
      <c r="A36" s="10" t="s">
        <v>63</v>
      </c>
      <c r="B36" s="42">
        <f t="shared" si="50"/>
        <v>0</v>
      </c>
      <c r="C36" s="42">
        <f t="shared" si="50"/>
        <v>0</v>
      </c>
      <c r="D36" s="42">
        <f t="shared" si="21"/>
        <v>0</v>
      </c>
      <c r="E36" s="42">
        <f t="shared" si="51"/>
        <v>0</v>
      </c>
      <c r="F36" s="42">
        <f t="shared" si="51"/>
        <v>0</v>
      </c>
      <c r="G36" s="42">
        <f t="shared" si="52"/>
        <v>0</v>
      </c>
      <c r="H36" s="42">
        <f t="shared" ref="H36:AI36" si="57">ROUND(SUM(H89,H142,H195,H248,H301,H354,H407,H460,H513,H566,H619,H672), 2)</f>
        <v>0</v>
      </c>
      <c r="I36" s="42">
        <f t="shared" si="57"/>
        <v>0</v>
      </c>
      <c r="J36" s="42">
        <f t="shared" si="57"/>
        <v>0</v>
      </c>
      <c r="K36" s="42">
        <f t="shared" si="57"/>
        <v>0</v>
      </c>
      <c r="L36" s="42">
        <f t="shared" si="57"/>
        <v>0</v>
      </c>
      <c r="M36" s="42">
        <f t="shared" si="57"/>
        <v>0</v>
      </c>
      <c r="N36" s="42">
        <f t="shared" si="57"/>
        <v>0</v>
      </c>
      <c r="O36" s="42">
        <f t="shared" si="57"/>
        <v>0</v>
      </c>
      <c r="P36" s="42">
        <f t="shared" si="57"/>
        <v>0</v>
      </c>
      <c r="Q36" s="42">
        <f t="shared" si="57"/>
        <v>0</v>
      </c>
      <c r="R36" s="42">
        <f t="shared" si="57"/>
        <v>0</v>
      </c>
      <c r="S36" s="42">
        <f t="shared" si="57"/>
        <v>0</v>
      </c>
      <c r="T36" s="42">
        <f t="shared" si="57"/>
        <v>0</v>
      </c>
      <c r="U36" s="42">
        <f t="shared" si="57"/>
        <v>0</v>
      </c>
      <c r="V36" s="42">
        <f t="shared" si="57"/>
        <v>0</v>
      </c>
      <c r="W36" s="42">
        <f t="shared" si="57"/>
        <v>0</v>
      </c>
      <c r="X36" s="42"/>
      <c r="Y36" s="42">
        <f t="shared" si="57"/>
        <v>0</v>
      </c>
      <c r="Z36" s="42">
        <f t="shared" si="57"/>
        <v>0</v>
      </c>
      <c r="AA36" s="42">
        <f t="shared" si="57"/>
        <v>0</v>
      </c>
      <c r="AB36" s="42">
        <f t="shared" si="57"/>
        <v>0</v>
      </c>
      <c r="AC36" s="42">
        <f t="shared" si="57"/>
        <v>0</v>
      </c>
      <c r="AD36" s="42">
        <f t="shared" si="57"/>
        <v>0</v>
      </c>
      <c r="AE36" s="42">
        <f t="shared" si="57"/>
        <v>0</v>
      </c>
      <c r="AF36" s="42">
        <f t="shared" si="57"/>
        <v>0</v>
      </c>
      <c r="AG36" s="42">
        <f t="shared" si="57"/>
        <v>0</v>
      </c>
      <c r="AH36" s="42">
        <f t="shared" si="57"/>
        <v>0</v>
      </c>
      <c r="AI36" s="42">
        <f t="shared" si="57"/>
        <v>0</v>
      </c>
      <c r="AJ36" s="42">
        <f t="shared" ref="AJ36:AL36" si="58">ROUND(SUM(AJ89,AJ142,AJ195,AJ248,AJ301,AJ354,AJ407,AJ460,AJ513,AJ566,AJ619,AJ672), 2)</f>
        <v>0</v>
      </c>
      <c r="AK36" s="42">
        <f t="shared" si="58"/>
        <v>0</v>
      </c>
      <c r="AL36" s="42">
        <f t="shared" si="58"/>
        <v>0</v>
      </c>
      <c r="AM36" s="79" t="e">
        <f t="shared" si="5"/>
        <v>#DIV/0!</v>
      </c>
      <c r="AN36" s="72"/>
      <c r="AO36" s="72"/>
      <c r="AP36" s="72"/>
      <c r="AQ36" s="72"/>
      <c r="AR36" s="72"/>
      <c r="AS36" s="72"/>
    </row>
    <row r="37" spans="1:45" s="11" customFormat="1" ht="20.100000000000001" customHeight="1" x14ac:dyDescent="0.2">
      <c r="A37" s="10" t="s">
        <v>82</v>
      </c>
      <c r="B37" s="42">
        <f t="shared" si="50"/>
        <v>0</v>
      </c>
      <c r="C37" s="42">
        <f t="shared" si="50"/>
        <v>0</v>
      </c>
      <c r="D37" s="42">
        <f t="shared" si="21"/>
        <v>0</v>
      </c>
      <c r="E37" s="42">
        <f t="shared" si="51"/>
        <v>0</v>
      </c>
      <c r="F37" s="42">
        <f t="shared" si="51"/>
        <v>0</v>
      </c>
      <c r="G37" s="42">
        <f t="shared" si="52"/>
        <v>0</v>
      </c>
      <c r="H37" s="42">
        <f t="shared" ref="H37:AI37" si="59">ROUND(SUM(H90,H143,H196,H249,H302,H355,H408,H461,H514,H567,H620,H673), 2)</f>
        <v>0</v>
      </c>
      <c r="I37" s="42">
        <f t="shared" si="59"/>
        <v>0</v>
      </c>
      <c r="J37" s="42">
        <f t="shared" si="59"/>
        <v>0</v>
      </c>
      <c r="K37" s="42">
        <f t="shared" si="59"/>
        <v>0</v>
      </c>
      <c r="L37" s="42">
        <f t="shared" si="59"/>
        <v>0</v>
      </c>
      <c r="M37" s="42">
        <f t="shared" si="59"/>
        <v>0</v>
      </c>
      <c r="N37" s="42">
        <f t="shared" si="59"/>
        <v>0</v>
      </c>
      <c r="O37" s="42">
        <f t="shared" si="59"/>
        <v>0</v>
      </c>
      <c r="P37" s="42">
        <f t="shared" si="59"/>
        <v>0</v>
      </c>
      <c r="Q37" s="42">
        <f t="shared" si="59"/>
        <v>0</v>
      </c>
      <c r="R37" s="42">
        <f t="shared" si="59"/>
        <v>0</v>
      </c>
      <c r="S37" s="42">
        <f t="shared" si="59"/>
        <v>0</v>
      </c>
      <c r="T37" s="42">
        <f t="shared" si="59"/>
        <v>0</v>
      </c>
      <c r="U37" s="42">
        <f t="shared" si="59"/>
        <v>0</v>
      </c>
      <c r="V37" s="42">
        <f t="shared" si="59"/>
        <v>0</v>
      </c>
      <c r="W37" s="42">
        <f t="shared" si="59"/>
        <v>0</v>
      </c>
      <c r="X37" s="42"/>
      <c r="Y37" s="42">
        <f t="shared" si="59"/>
        <v>0</v>
      </c>
      <c r="Z37" s="42">
        <f t="shared" si="59"/>
        <v>0</v>
      </c>
      <c r="AA37" s="42">
        <f t="shared" si="59"/>
        <v>0</v>
      </c>
      <c r="AB37" s="42">
        <f t="shared" si="59"/>
        <v>0</v>
      </c>
      <c r="AC37" s="42">
        <f t="shared" si="59"/>
        <v>0</v>
      </c>
      <c r="AD37" s="42">
        <f t="shared" si="59"/>
        <v>0</v>
      </c>
      <c r="AE37" s="42">
        <f t="shared" si="59"/>
        <v>0</v>
      </c>
      <c r="AF37" s="42">
        <f t="shared" si="59"/>
        <v>0</v>
      </c>
      <c r="AG37" s="42">
        <f t="shared" si="59"/>
        <v>0</v>
      </c>
      <c r="AH37" s="42">
        <f t="shared" si="59"/>
        <v>0</v>
      </c>
      <c r="AI37" s="42">
        <f t="shared" si="59"/>
        <v>0</v>
      </c>
      <c r="AJ37" s="42">
        <f>ROUND(SUM(AJ90,AJ143,AJ196,AJ249,AJ302,AJ355,AJ408,AJ461,AJ514,AJ567,AJ620,AJ673), 2)</f>
        <v>0</v>
      </c>
      <c r="AK37" s="42">
        <f>ROUND(SUM(AK90,AK143,AK196,AK249,AK302,AK355,AK408,AK461,AK514,AK567,AK620,AK673), 2)</f>
        <v>0</v>
      </c>
      <c r="AL37" s="42">
        <f>ROUND(SUM(AL90,AL143,AL196,AL244,AL297,AL350,AL403,AL456,AL509,AL562,AL615,AL668), 2)</f>
        <v>0</v>
      </c>
      <c r="AM37" s="79" t="e">
        <f t="shared" si="5"/>
        <v>#DIV/0!</v>
      </c>
      <c r="AN37" s="72"/>
      <c r="AO37" s="72"/>
      <c r="AP37" s="72"/>
      <c r="AQ37" s="72"/>
      <c r="AR37" s="72"/>
      <c r="AS37" s="72"/>
    </row>
    <row r="38" spans="1:45" s="11" customFormat="1" ht="20.100000000000001" hidden="1" customHeight="1" x14ac:dyDescent="0.2">
      <c r="A38" s="10"/>
      <c r="B38" s="42">
        <f t="shared" si="50"/>
        <v>0</v>
      </c>
      <c r="C38" s="42">
        <f t="shared" si="50"/>
        <v>0</v>
      </c>
      <c r="D38" s="42">
        <f t="shared" si="21"/>
        <v>0</v>
      </c>
      <c r="E38" s="42">
        <f t="shared" si="51"/>
        <v>0</v>
      </c>
      <c r="F38" s="42">
        <f t="shared" si="51"/>
        <v>0</v>
      </c>
      <c r="G38" s="42">
        <f t="shared" si="52"/>
        <v>0</v>
      </c>
      <c r="H38" s="42">
        <f t="shared" ref="H38:AI38" si="60">ROUND(SUM(H91,H144,H197,H250,H303,H356,H409,H462,H515,H568,H621,H674), 2)</f>
        <v>0</v>
      </c>
      <c r="I38" s="42">
        <f t="shared" si="60"/>
        <v>0</v>
      </c>
      <c r="J38" s="42">
        <f t="shared" si="60"/>
        <v>0</v>
      </c>
      <c r="K38" s="42">
        <f t="shared" si="60"/>
        <v>0</v>
      </c>
      <c r="L38" s="42">
        <f t="shared" si="60"/>
        <v>0</v>
      </c>
      <c r="M38" s="42">
        <f t="shared" si="60"/>
        <v>0</v>
      </c>
      <c r="N38" s="42">
        <f t="shared" si="60"/>
        <v>0</v>
      </c>
      <c r="O38" s="42">
        <f t="shared" si="60"/>
        <v>0</v>
      </c>
      <c r="P38" s="42">
        <f t="shared" si="60"/>
        <v>0</v>
      </c>
      <c r="Q38" s="42">
        <f t="shared" si="60"/>
        <v>0</v>
      </c>
      <c r="R38" s="42">
        <f t="shared" si="60"/>
        <v>0</v>
      </c>
      <c r="S38" s="42">
        <f t="shared" si="60"/>
        <v>0</v>
      </c>
      <c r="T38" s="42">
        <f t="shared" si="60"/>
        <v>0</v>
      </c>
      <c r="U38" s="42">
        <f t="shared" si="60"/>
        <v>0</v>
      </c>
      <c r="V38" s="42">
        <f t="shared" si="60"/>
        <v>0</v>
      </c>
      <c r="W38" s="42">
        <f t="shared" si="60"/>
        <v>0</v>
      </c>
      <c r="X38" s="42"/>
      <c r="Y38" s="42">
        <f t="shared" si="60"/>
        <v>0</v>
      </c>
      <c r="Z38" s="42">
        <f t="shared" si="60"/>
        <v>0</v>
      </c>
      <c r="AA38" s="42">
        <f t="shared" si="60"/>
        <v>0</v>
      </c>
      <c r="AB38" s="42">
        <f t="shared" si="60"/>
        <v>0</v>
      </c>
      <c r="AC38" s="42">
        <f t="shared" si="60"/>
        <v>0</v>
      </c>
      <c r="AD38" s="42">
        <f t="shared" si="60"/>
        <v>0</v>
      </c>
      <c r="AE38" s="42">
        <f t="shared" si="60"/>
        <v>0</v>
      </c>
      <c r="AF38" s="42">
        <f t="shared" si="60"/>
        <v>0</v>
      </c>
      <c r="AG38" s="42">
        <f t="shared" si="60"/>
        <v>0</v>
      </c>
      <c r="AH38" s="42">
        <f t="shared" si="60"/>
        <v>0</v>
      </c>
      <c r="AI38" s="42">
        <f t="shared" si="60"/>
        <v>0</v>
      </c>
      <c r="AJ38" s="42">
        <f>ROUND(SUM(AJ91,AJ144,AJ197,AJ250,AJ303,AJ356,AJ409,AJ462,AJ515,AJ568,AJ621,AJ674), 2)</f>
        <v>0</v>
      </c>
      <c r="AK38" s="42">
        <f>ROUND(SUM(AK91,AK144,AK197,AK250,AK303,AK356,AK409,AK462,AK515,AK568,AK621,AK674), 2)</f>
        <v>0</v>
      </c>
      <c r="AL38" s="42">
        <f>ROUND(SUM(AL91,AL144,AL197,AL245,AL298,AL351,AL404,AL457,AL510,AL563,AL616,AL669), 2)</f>
        <v>0</v>
      </c>
      <c r="AM38" s="79" t="e">
        <f t="shared" si="5"/>
        <v>#DIV/0!</v>
      </c>
      <c r="AN38" s="72"/>
      <c r="AO38" s="72"/>
      <c r="AP38" s="72"/>
      <c r="AQ38" s="72"/>
      <c r="AR38" s="72"/>
      <c r="AS38" s="72"/>
    </row>
    <row r="39" spans="1:45" s="11" customFormat="1" ht="20.100000000000001" customHeight="1" x14ac:dyDescent="0.2">
      <c r="A39" s="21" t="s">
        <v>89</v>
      </c>
      <c r="B39" s="42">
        <f t="shared" si="50"/>
        <v>0</v>
      </c>
      <c r="C39" s="42">
        <f t="shared" si="50"/>
        <v>0</v>
      </c>
      <c r="D39" s="42">
        <f t="shared" si="21"/>
        <v>0</v>
      </c>
      <c r="E39" s="42">
        <f t="shared" si="51"/>
        <v>0</v>
      </c>
      <c r="F39" s="42">
        <f t="shared" si="51"/>
        <v>0</v>
      </c>
      <c r="G39" s="42">
        <f t="shared" si="52"/>
        <v>0</v>
      </c>
      <c r="H39" s="42">
        <f t="shared" ref="H39:AI39" si="61">ROUND(SUM(H92,H145,H198,H251,H304,H357,H410,H463,H516,H569,H622,H675), 2)</f>
        <v>0</v>
      </c>
      <c r="I39" s="42">
        <f t="shared" si="61"/>
        <v>0</v>
      </c>
      <c r="J39" s="42">
        <f t="shared" si="61"/>
        <v>0</v>
      </c>
      <c r="K39" s="42">
        <f t="shared" si="61"/>
        <v>0</v>
      </c>
      <c r="L39" s="42">
        <f t="shared" si="61"/>
        <v>0</v>
      </c>
      <c r="M39" s="42">
        <f t="shared" si="61"/>
        <v>0</v>
      </c>
      <c r="N39" s="42">
        <f t="shared" si="61"/>
        <v>0</v>
      </c>
      <c r="O39" s="42">
        <f t="shared" si="61"/>
        <v>0</v>
      </c>
      <c r="P39" s="42">
        <f t="shared" si="61"/>
        <v>0</v>
      </c>
      <c r="Q39" s="42">
        <f t="shared" si="61"/>
        <v>0</v>
      </c>
      <c r="R39" s="42">
        <f t="shared" si="61"/>
        <v>0</v>
      </c>
      <c r="S39" s="42">
        <f t="shared" si="61"/>
        <v>0</v>
      </c>
      <c r="T39" s="42">
        <f t="shared" si="61"/>
        <v>0</v>
      </c>
      <c r="U39" s="42">
        <f t="shared" si="61"/>
        <v>0</v>
      </c>
      <c r="V39" s="42">
        <f t="shared" si="61"/>
        <v>0</v>
      </c>
      <c r="W39" s="42">
        <f t="shared" si="61"/>
        <v>0</v>
      </c>
      <c r="X39" s="42"/>
      <c r="Y39" s="42">
        <f t="shared" si="61"/>
        <v>0</v>
      </c>
      <c r="Z39" s="42">
        <f t="shared" si="61"/>
        <v>0</v>
      </c>
      <c r="AA39" s="42">
        <f t="shared" si="61"/>
        <v>0</v>
      </c>
      <c r="AB39" s="42">
        <f t="shared" si="61"/>
        <v>0</v>
      </c>
      <c r="AC39" s="42">
        <f t="shared" si="61"/>
        <v>0</v>
      </c>
      <c r="AD39" s="42">
        <f t="shared" si="61"/>
        <v>0</v>
      </c>
      <c r="AE39" s="42">
        <f t="shared" si="61"/>
        <v>0</v>
      </c>
      <c r="AF39" s="42">
        <f t="shared" si="61"/>
        <v>0</v>
      </c>
      <c r="AG39" s="42">
        <f t="shared" si="61"/>
        <v>0</v>
      </c>
      <c r="AH39" s="42">
        <f t="shared" si="61"/>
        <v>0</v>
      </c>
      <c r="AI39" s="42">
        <f t="shared" si="61"/>
        <v>0</v>
      </c>
      <c r="AJ39" s="42">
        <f t="shared" ref="AJ39:AL39" si="62">ROUND(SUM(AJ92,AJ145,AJ198,AJ251,AJ304,AJ357,AJ410,AJ463,AJ516,AJ569,AJ622,AJ675), 2)</f>
        <v>0</v>
      </c>
      <c r="AK39" s="42">
        <f t="shared" si="62"/>
        <v>0</v>
      </c>
      <c r="AL39" s="42">
        <f t="shared" si="62"/>
        <v>0</v>
      </c>
      <c r="AM39" s="79" t="e">
        <f t="shared" si="5"/>
        <v>#DIV/0!</v>
      </c>
      <c r="AN39" s="72"/>
      <c r="AO39" s="72"/>
      <c r="AP39" s="72"/>
      <c r="AQ39" s="72"/>
      <c r="AR39" s="72"/>
      <c r="AS39" s="72"/>
    </row>
    <row r="40" spans="1:45" s="11" customFormat="1" ht="20.100000000000001" customHeight="1" x14ac:dyDescent="0.2">
      <c r="A40" s="10" t="s">
        <v>64</v>
      </c>
      <c r="B40" s="42">
        <f t="shared" si="50"/>
        <v>0</v>
      </c>
      <c r="C40" s="42">
        <f t="shared" si="50"/>
        <v>0</v>
      </c>
      <c r="D40" s="42">
        <f t="shared" si="21"/>
        <v>0</v>
      </c>
      <c r="E40" s="42">
        <f t="shared" si="51"/>
        <v>0</v>
      </c>
      <c r="F40" s="42">
        <f t="shared" si="51"/>
        <v>0</v>
      </c>
      <c r="G40" s="42">
        <f t="shared" si="52"/>
        <v>0</v>
      </c>
      <c r="H40" s="42">
        <f t="shared" ref="H40:AI40" si="63">ROUND(SUM(H93,H146,H199,H252,H305,H358,H411,H464,H517,H570,H623,H676), 2)</f>
        <v>0</v>
      </c>
      <c r="I40" s="42">
        <f t="shared" si="63"/>
        <v>0</v>
      </c>
      <c r="J40" s="42">
        <f t="shared" si="63"/>
        <v>0</v>
      </c>
      <c r="K40" s="42">
        <f t="shared" si="63"/>
        <v>0</v>
      </c>
      <c r="L40" s="42">
        <f t="shared" si="63"/>
        <v>0</v>
      </c>
      <c r="M40" s="42">
        <f t="shared" si="63"/>
        <v>0</v>
      </c>
      <c r="N40" s="42">
        <f t="shared" si="63"/>
        <v>0</v>
      </c>
      <c r="O40" s="42">
        <f t="shared" si="63"/>
        <v>0</v>
      </c>
      <c r="P40" s="42">
        <f t="shared" si="63"/>
        <v>0</v>
      </c>
      <c r="Q40" s="42">
        <f t="shared" si="63"/>
        <v>0</v>
      </c>
      <c r="R40" s="42">
        <f t="shared" si="63"/>
        <v>0</v>
      </c>
      <c r="S40" s="42">
        <f t="shared" si="63"/>
        <v>0</v>
      </c>
      <c r="T40" s="42">
        <f t="shared" si="63"/>
        <v>0</v>
      </c>
      <c r="U40" s="42">
        <f t="shared" si="63"/>
        <v>0</v>
      </c>
      <c r="V40" s="42">
        <f t="shared" si="63"/>
        <v>0</v>
      </c>
      <c r="W40" s="42">
        <f t="shared" si="63"/>
        <v>0</v>
      </c>
      <c r="X40" s="42"/>
      <c r="Y40" s="42">
        <f t="shared" si="63"/>
        <v>0</v>
      </c>
      <c r="Z40" s="42">
        <f t="shared" si="63"/>
        <v>0</v>
      </c>
      <c r="AA40" s="42">
        <f t="shared" si="63"/>
        <v>0</v>
      </c>
      <c r="AB40" s="42">
        <f t="shared" si="63"/>
        <v>0</v>
      </c>
      <c r="AC40" s="42">
        <f t="shared" si="63"/>
        <v>0</v>
      </c>
      <c r="AD40" s="42">
        <f t="shared" si="63"/>
        <v>0</v>
      </c>
      <c r="AE40" s="42">
        <f t="shared" si="63"/>
        <v>0</v>
      </c>
      <c r="AF40" s="42">
        <f t="shared" si="63"/>
        <v>0</v>
      </c>
      <c r="AG40" s="42">
        <f t="shared" si="63"/>
        <v>0</v>
      </c>
      <c r="AH40" s="42">
        <f t="shared" si="63"/>
        <v>0</v>
      </c>
      <c r="AI40" s="42">
        <f t="shared" si="63"/>
        <v>0</v>
      </c>
      <c r="AJ40" s="42">
        <f t="shared" ref="AJ40:AL40" si="64">ROUND(SUM(AJ93,AJ146,AJ199,AJ252,AJ305,AJ358,AJ411,AJ464,AJ517,AJ570,AJ623,AJ676), 2)</f>
        <v>0</v>
      </c>
      <c r="AK40" s="42">
        <f t="shared" si="64"/>
        <v>0</v>
      </c>
      <c r="AL40" s="42">
        <f t="shared" si="64"/>
        <v>0</v>
      </c>
      <c r="AM40" s="79" t="e">
        <f t="shared" si="5"/>
        <v>#DIV/0!</v>
      </c>
      <c r="AN40" s="72"/>
      <c r="AO40" s="72"/>
      <c r="AP40" s="72"/>
      <c r="AQ40" s="72"/>
      <c r="AR40" s="72"/>
      <c r="AS40" s="72"/>
    </row>
    <row r="41" spans="1:45" s="11" customFormat="1" ht="20.100000000000001" customHeight="1" x14ac:dyDescent="0.2">
      <c r="A41" s="10" t="s">
        <v>65</v>
      </c>
      <c r="B41" s="42">
        <f t="shared" si="50"/>
        <v>0</v>
      </c>
      <c r="C41" s="42">
        <f t="shared" si="50"/>
        <v>0</v>
      </c>
      <c r="D41" s="42">
        <f t="shared" si="21"/>
        <v>0</v>
      </c>
      <c r="E41" s="42">
        <f t="shared" si="51"/>
        <v>0</v>
      </c>
      <c r="F41" s="42">
        <f t="shared" si="51"/>
        <v>0</v>
      </c>
      <c r="G41" s="42">
        <f t="shared" si="52"/>
        <v>0</v>
      </c>
      <c r="H41" s="42">
        <f t="shared" ref="H41:AI41" si="65">ROUND(SUM(H94,H147,H200,H253,H306,H359,H412,H465,H518,H571,H624,H677), 2)</f>
        <v>0</v>
      </c>
      <c r="I41" s="42">
        <f t="shared" si="65"/>
        <v>0</v>
      </c>
      <c r="J41" s="42">
        <f t="shared" si="65"/>
        <v>0</v>
      </c>
      <c r="K41" s="42">
        <f t="shared" si="65"/>
        <v>0</v>
      </c>
      <c r="L41" s="42">
        <f t="shared" si="65"/>
        <v>0</v>
      </c>
      <c r="M41" s="42">
        <f t="shared" si="65"/>
        <v>0</v>
      </c>
      <c r="N41" s="42">
        <f t="shared" si="65"/>
        <v>0</v>
      </c>
      <c r="O41" s="42">
        <f t="shared" si="65"/>
        <v>0</v>
      </c>
      <c r="P41" s="42">
        <f t="shared" si="65"/>
        <v>0</v>
      </c>
      <c r="Q41" s="42">
        <f t="shared" si="65"/>
        <v>0</v>
      </c>
      <c r="R41" s="42">
        <f t="shared" si="65"/>
        <v>0</v>
      </c>
      <c r="S41" s="42">
        <f t="shared" si="65"/>
        <v>0</v>
      </c>
      <c r="T41" s="42">
        <f t="shared" si="65"/>
        <v>0</v>
      </c>
      <c r="U41" s="42">
        <f t="shared" si="65"/>
        <v>0</v>
      </c>
      <c r="V41" s="42">
        <f t="shared" si="65"/>
        <v>0</v>
      </c>
      <c r="W41" s="42">
        <f t="shared" si="65"/>
        <v>0</v>
      </c>
      <c r="X41" s="42"/>
      <c r="Y41" s="42">
        <f t="shared" si="65"/>
        <v>0</v>
      </c>
      <c r="Z41" s="42">
        <f t="shared" si="65"/>
        <v>0</v>
      </c>
      <c r="AA41" s="42">
        <f t="shared" si="65"/>
        <v>0</v>
      </c>
      <c r="AB41" s="42">
        <f t="shared" si="65"/>
        <v>0</v>
      </c>
      <c r="AC41" s="42">
        <f t="shared" si="65"/>
        <v>0</v>
      </c>
      <c r="AD41" s="42">
        <f t="shared" si="65"/>
        <v>0</v>
      </c>
      <c r="AE41" s="42">
        <f t="shared" si="65"/>
        <v>0</v>
      </c>
      <c r="AF41" s="42">
        <f t="shared" si="65"/>
        <v>0</v>
      </c>
      <c r="AG41" s="42">
        <f t="shared" si="65"/>
        <v>0</v>
      </c>
      <c r="AH41" s="42">
        <f t="shared" si="65"/>
        <v>0</v>
      </c>
      <c r="AI41" s="42">
        <f t="shared" si="65"/>
        <v>0</v>
      </c>
      <c r="AJ41" s="42">
        <f t="shared" ref="AJ41:AL41" si="66">ROUND(SUM(AJ94,AJ147,AJ200,AJ253,AJ306,AJ359,AJ412,AJ465,AJ518,AJ571,AJ624,AJ677), 2)</f>
        <v>0</v>
      </c>
      <c r="AK41" s="42">
        <f t="shared" si="66"/>
        <v>0</v>
      </c>
      <c r="AL41" s="42">
        <f t="shared" si="66"/>
        <v>0</v>
      </c>
      <c r="AM41" s="79" t="e">
        <f t="shared" si="5"/>
        <v>#DIV/0!</v>
      </c>
      <c r="AN41" s="72"/>
      <c r="AO41" s="72"/>
      <c r="AP41" s="72"/>
      <c r="AQ41" s="72"/>
      <c r="AR41" s="72"/>
      <c r="AS41" s="72"/>
    </row>
    <row r="42" spans="1:45" s="11" customFormat="1" ht="20.100000000000001" hidden="1" customHeight="1" x14ac:dyDescent="0.2">
      <c r="A42" s="10"/>
      <c r="B42" s="42">
        <f t="shared" ref="B42:F42" si="67">ROUND(SUM(B95,B148,B201,B254,B307,B360,B413,B466,B519,B572,B625,B678)/$D$9, 2)</f>
        <v>0</v>
      </c>
      <c r="C42" s="42">
        <f t="shared" si="67"/>
        <v>0</v>
      </c>
      <c r="D42" s="42">
        <f t="shared" si="67"/>
        <v>0</v>
      </c>
      <c r="E42" s="42">
        <f t="shared" si="67"/>
        <v>0</v>
      </c>
      <c r="F42" s="42">
        <f t="shared" si="67"/>
        <v>0</v>
      </c>
      <c r="G42" s="42">
        <f t="shared" si="52"/>
        <v>0</v>
      </c>
      <c r="H42" s="42">
        <f t="shared" ref="H42:AI42" si="68">ROUND(SUM(H95,H148,H201,H254,H307,H360,H413,H466,H519,H572,H625,H678), 2)</f>
        <v>0</v>
      </c>
      <c r="I42" s="42">
        <f t="shared" si="68"/>
        <v>0</v>
      </c>
      <c r="J42" s="42">
        <f t="shared" si="68"/>
        <v>0</v>
      </c>
      <c r="K42" s="42">
        <f t="shared" si="68"/>
        <v>0</v>
      </c>
      <c r="L42" s="42">
        <f t="shared" si="68"/>
        <v>0</v>
      </c>
      <c r="M42" s="42">
        <f t="shared" si="68"/>
        <v>0</v>
      </c>
      <c r="N42" s="42">
        <f t="shared" si="68"/>
        <v>0</v>
      </c>
      <c r="O42" s="42">
        <f t="shared" si="68"/>
        <v>0</v>
      </c>
      <c r="P42" s="42">
        <f t="shared" si="68"/>
        <v>0</v>
      </c>
      <c r="Q42" s="42">
        <f t="shared" si="68"/>
        <v>0</v>
      </c>
      <c r="R42" s="42">
        <f t="shared" si="68"/>
        <v>0</v>
      </c>
      <c r="S42" s="42">
        <f t="shared" si="68"/>
        <v>0</v>
      </c>
      <c r="T42" s="42">
        <f t="shared" si="68"/>
        <v>0</v>
      </c>
      <c r="U42" s="42">
        <f t="shared" si="68"/>
        <v>0</v>
      </c>
      <c r="V42" s="42">
        <f t="shared" si="68"/>
        <v>0</v>
      </c>
      <c r="W42" s="42">
        <f t="shared" si="68"/>
        <v>0</v>
      </c>
      <c r="X42" s="42"/>
      <c r="Y42" s="42">
        <f t="shared" si="68"/>
        <v>0</v>
      </c>
      <c r="Z42" s="42">
        <f t="shared" si="68"/>
        <v>0</v>
      </c>
      <c r="AA42" s="42">
        <f t="shared" si="68"/>
        <v>0</v>
      </c>
      <c r="AB42" s="42">
        <f t="shared" si="68"/>
        <v>0</v>
      </c>
      <c r="AC42" s="42">
        <f t="shared" si="68"/>
        <v>0</v>
      </c>
      <c r="AD42" s="42">
        <f t="shared" si="68"/>
        <v>0</v>
      </c>
      <c r="AE42" s="42">
        <f t="shared" si="68"/>
        <v>0</v>
      </c>
      <c r="AF42" s="42">
        <f t="shared" si="68"/>
        <v>0</v>
      </c>
      <c r="AG42" s="42">
        <f t="shared" si="68"/>
        <v>0</v>
      </c>
      <c r="AH42" s="42">
        <f t="shared" si="68"/>
        <v>0</v>
      </c>
      <c r="AI42" s="42">
        <f t="shared" si="68"/>
        <v>0</v>
      </c>
      <c r="AJ42" s="42">
        <f>ROUND(SUM(AJ95,AJ148,AJ201,AJ254,AJ307,AJ360,AJ413,AJ466,AJ519,AJ572,AJ625,AJ678), 2)</f>
        <v>0</v>
      </c>
      <c r="AK42" s="42">
        <f>ROUND(SUM(AK95,AK148,AK201,AK254,AK307,AK360,AK413,AK466,AK519,AK572,AK625,AK678), 2)</f>
        <v>0</v>
      </c>
      <c r="AL42" s="42">
        <f>ROUND(SUM(AL95,AL148,AL201,AL249,AL302,AL355,AL408,AL461,AL514,AL567,AL620,AL673), 2)</f>
        <v>0</v>
      </c>
      <c r="AM42" s="79" t="e">
        <f t="shared" ref="AM42:AM58" si="69">J42/E42/$D$9</f>
        <v>#DIV/0!</v>
      </c>
      <c r="AN42" s="72"/>
      <c r="AO42" s="72"/>
      <c r="AP42" s="72"/>
      <c r="AQ42" s="72"/>
      <c r="AR42" s="72"/>
      <c r="AS42" s="72"/>
    </row>
    <row r="43" spans="1:45" s="6" customFormat="1" ht="23.25" customHeight="1" x14ac:dyDescent="0.25">
      <c r="A43" s="73" t="s">
        <v>66</v>
      </c>
      <c r="B43" s="42">
        <f>B44+B47+B53+B56</f>
        <v>0</v>
      </c>
      <c r="C43" s="42">
        <f t="shared" ref="C43:F43" si="70">C44+C47+C53+C56</f>
        <v>0</v>
      </c>
      <c r="D43" s="42">
        <f t="shared" si="70"/>
        <v>0</v>
      </c>
      <c r="E43" s="42">
        <f t="shared" si="70"/>
        <v>0</v>
      </c>
      <c r="F43" s="42">
        <f t="shared" si="70"/>
        <v>0</v>
      </c>
      <c r="G43" s="42">
        <f t="shared" ref="G43:AL43" si="71">G44+G47+G53+G56</f>
        <v>0</v>
      </c>
      <c r="H43" s="42">
        <f t="shared" si="71"/>
        <v>0</v>
      </c>
      <c r="I43" s="42">
        <f t="shared" si="71"/>
        <v>0</v>
      </c>
      <c r="J43" s="42">
        <f t="shared" si="71"/>
        <v>0</v>
      </c>
      <c r="K43" s="42">
        <f t="shared" si="71"/>
        <v>0</v>
      </c>
      <c r="L43" s="42">
        <f t="shared" si="71"/>
        <v>0</v>
      </c>
      <c r="M43" s="42">
        <f t="shared" si="71"/>
        <v>0</v>
      </c>
      <c r="N43" s="42">
        <f t="shared" si="71"/>
        <v>0</v>
      </c>
      <c r="O43" s="42">
        <f t="shared" si="71"/>
        <v>0</v>
      </c>
      <c r="P43" s="42">
        <f t="shared" si="71"/>
        <v>0</v>
      </c>
      <c r="Q43" s="42">
        <f t="shared" si="71"/>
        <v>0</v>
      </c>
      <c r="R43" s="42">
        <f t="shared" si="71"/>
        <v>0</v>
      </c>
      <c r="S43" s="42">
        <f t="shared" si="71"/>
        <v>0</v>
      </c>
      <c r="T43" s="42">
        <f t="shared" si="71"/>
        <v>0</v>
      </c>
      <c r="U43" s="42">
        <f t="shared" si="71"/>
        <v>0</v>
      </c>
      <c r="V43" s="42">
        <f t="shared" si="71"/>
        <v>0</v>
      </c>
      <c r="W43" s="42">
        <f t="shared" si="71"/>
        <v>0</v>
      </c>
      <c r="X43" s="42"/>
      <c r="Y43" s="42">
        <f t="shared" si="71"/>
        <v>0</v>
      </c>
      <c r="Z43" s="42">
        <f t="shared" si="71"/>
        <v>0</v>
      </c>
      <c r="AA43" s="42">
        <f t="shared" si="71"/>
        <v>0</v>
      </c>
      <c r="AB43" s="42">
        <f t="shared" si="71"/>
        <v>0</v>
      </c>
      <c r="AC43" s="42">
        <f t="shared" si="71"/>
        <v>0</v>
      </c>
      <c r="AD43" s="42">
        <f t="shared" si="71"/>
        <v>0</v>
      </c>
      <c r="AE43" s="42">
        <f t="shared" si="71"/>
        <v>0</v>
      </c>
      <c r="AF43" s="42">
        <f t="shared" si="71"/>
        <v>0</v>
      </c>
      <c r="AG43" s="42">
        <f t="shared" si="71"/>
        <v>0</v>
      </c>
      <c r="AH43" s="42">
        <f t="shared" si="71"/>
        <v>0</v>
      </c>
      <c r="AI43" s="42">
        <f t="shared" si="71"/>
        <v>0</v>
      </c>
      <c r="AJ43" s="42">
        <f t="shared" si="71"/>
        <v>0</v>
      </c>
      <c r="AK43" s="42">
        <f t="shared" si="71"/>
        <v>0</v>
      </c>
      <c r="AL43" s="42">
        <f t="shared" si="71"/>
        <v>0</v>
      </c>
      <c r="AM43" s="79" t="e">
        <f t="shared" si="69"/>
        <v>#DIV/0!</v>
      </c>
      <c r="AN43" s="5"/>
      <c r="AO43" s="5"/>
      <c r="AP43" s="5"/>
      <c r="AQ43" s="5"/>
      <c r="AR43" s="5"/>
      <c r="AS43" s="5"/>
    </row>
    <row r="44" spans="1:45" s="9" customFormat="1" ht="16.5" customHeight="1" x14ac:dyDescent="0.25">
      <c r="A44" s="74" t="s">
        <v>101</v>
      </c>
      <c r="B44" s="42">
        <f>B45+B46</f>
        <v>0</v>
      </c>
      <c r="C44" s="42">
        <f t="shared" ref="C44:F44" si="72">C45+C46</f>
        <v>0</v>
      </c>
      <c r="D44" s="42">
        <f t="shared" si="72"/>
        <v>0</v>
      </c>
      <c r="E44" s="42">
        <f t="shared" si="72"/>
        <v>0</v>
      </c>
      <c r="F44" s="42">
        <f t="shared" si="72"/>
        <v>0</v>
      </c>
      <c r="G44" s="42">
        <f t="shared" ref="G44:AL44" si="73">G45+G46</f>
        <v>0</v>
      </c>
      <c r="H44" s="42">
        <f t="shared" si="73"/>
        <v>0</v>
      </c>
      <c r="I44" s="42">
        <f t="shared" si="73"/>
        <v>0</v>
      </c>
      <c r="J44" s="42">
        <f t="shared" si="73"/>
        <v>0</v>
      </c>
      <c r="K44" s="42">
        <f t="shared" si="73"/>
        <v>0</v>
      </c>
      <c r="L44" s="42">
        <f t="shared" si="73"/>
        <v>0</v>
      </c>
      <c r="M44" s="42">
        <f t="shared" si="73"/>
        <v>0</v>
      </c>
      <c r="N44" s="42">
        <f t="shared" si="73"/>
        <v>0</v>
      </c>
      <c r="O44" s="42">
        <f t="shared" si="73"/>
        <v>0</v>
      </c>
      <c r="P44" s="42">
        <f t="shared" si="73"/>
        <v>0</v>
      </c>
      <c r="Q44" s="42">
        <f t="shared" si="73"/>
        <v>0</v>
      </c>
      <c r="R44" s="42">
        <f t="shared" si="73"/>
        <v>0</v>
      </c>
      <c r="S44" s="42">
        <f t="shared" si="73"/>
        <v>0</v>
      </c>
      <c r="T44" s="42">
        <f t="shared" si="73"/>
        <v>0</v>
      </c>
      <c r="U44" s="42">
        <f t="shared" si="73"/>
        <v>0</v>
      </c>
      <c r="V44" s="42">
        <f t="shared" si="73"/>
        <v>0</v>
      </c>
      <c r="W44" s="42">
        <f t="shared" si="73"/>
        <v>0</v>
      </c>
      <c r="X44" s="42"/>
      <c r="Y44" s="42">
        <f t="shared" si="73"/>
        <v>0</v>
      </c>
      <c r="Z44" s="42">
        <f t="shared" si="73"/>
        <v>0</v>
      </c>
      <c r="AA44" s="42">
        <f t="shared" si="73"/>
        <v>0</v>
      </c>
      <c r="AB44" s="42">
        <f t="shared" si="73"/>
        <v>0</v>
      </c>
      <c r="AC44" s="42">
        <f t="shared" si="73"/>
        <v>0</v>
      </c>
      <c r="AD44" s="42">
        <f t="shared" si="73"/>
        <v>0</v>
      </c>
      <c r="AE44" s="42">
        <f t="shared" si="73"/>
        <v>0</v>
      </c>
      <c r="AF44" s="42">
        <f t="shared" si="73"/>
        <v>0</v>
      </c>
      <c r="AG44" s="42">
        <f t="shared" si="73"/>
        <v>0</v>
      </c>
      <c r="AH44" s="42">
        <f t="shared" si="73"/>
        <v>0</v>
      </c>
      <c r="AI44" s="42">
        <f t="shared" si="73"/>
        <v>0</v>
      </c>
      <c r="AJ44" s="42">
        <f t="shared" si="73"/>
        <v>0</v>
      </c>
      <c r="AK44" s="42">
        <f t="shared" si="73"/>
        <v>0</v>
      </c>
      <c r="AL44" s="42">
        <f t="shared" si="73"/>
        <v>0</v>
      </c>
      <c r="AM44" s="79" t="e">
        <f t="shared" si="69"/>
        <v>#DIV/0!</v>
      </c>
      <c r="AN44" s="8"/>
      <c r="AO44" s="8"/>
      <c r="AP44" s="8"/>
      <c r="AQ44" s="8"/>
      <c r="AR44" s="8"/>
      <c r="AS44" s="8"/>
    </row>
    <row r="45" spans="1:45" s="9" customFormat="1" ht="16.5" customHeight="1" x14ac:dyDescent="0.25">
      <c r="A45" s="10" t="s">
        <v>102</v>
      </c>
      <c r="B45" s="42">
        <f t="shared" ref="B45:F46" si="74">ROUND(SUM(B98,B151,B204,B257,B310,B363,B416,B469,B522,B575,B628,B681)/$D$9, 2)</f>
        <v>0</v>
      </c>
      <c r="C45" s="42">
        <f t="shared" si="74"/>
        <v>0</v>
      </c>
      <c r="D45" s="42">
        <f t="shared" si="74"/>
        <v>0</v>
      </c>
      <c r="E45" s="42">
        <f t="shared" si="74"/>
        <v>0</v>
      </c>
      <c r="F45" s="42">
        <f t="shared" si="74"/>
        <v>0</v>
      </c>
      <c r="G45" s="42">
        <f t="shared" ref="G45:G46" si="75">ROUND(SUM(G98,G151,G204,G257,G310,G363,G416,G469,G522,G575,G628,G681)/$D$9, 2)</f>
        <v>0</v>
      </c>
      <c r="H45" s="42">
        <f t="shared" ref="H45:AK45" si="76">ROUND(SUM(H98,H151,H204,H257,H310,H363,H416,H469,H522,H575,H628,H681), 2)</f>
        <v>0</v>
      </c>
      <c r="I45" s="42">
        <f t="shared" si="76"/>
        <v>0</v>
      </c>
      <c r="J45" s="42">
        <f t="shared" si="76"/>
        <v>0</v>
      </c>
      <c r="K45" s="42">
        <f t="shared" si="76"/>
        <v>0</v>
      </c>
      <c r="L45" s="42">
        <f t="shared" si="76"/>
        <v>0</v>
      </c>
      <c r="M45" s="42">
        <f t="shared" si="76"/>
        <v>0</v>
      </c>
      <c r="N45" s="42">
        <f t="shared" si="76"/>
        <v>0</v>
      </c>
      <c r="O45" s="42">
        <f t="shared" si="76"/>
        <v>0</v>
      </c>
      <c r="P45" s="42">
        <f t="shared" si="76"/>
        <v>0</v>
      </c>
      <c r="Q45" s="42">
        <f t="shared" si="76"/>
        <v>0</v>
      </c>
      <c r="R45" s="42">
        <f t="shared" si="76"/>
        <v>0</v>
      </c>
      <c r="S45" s="42">
        <f t="shared" si="76"/>
        <v>0</v>
      </c>
      <c r="T45" s="42">
        <f t="shared" si="76"/>
        <v>0</v>
      </c>
      <c r="U45" s="42">
        <f t="shared" si="76"/>
        <v>0</v>
      </c>
      <c r="V45" s="42">
        <f t="shared" si="76"/>
        <v>0</v>
      </c>
      <c r="W45" s="42">
        <f t="shared" si="76"/>
        <v>0</v>
      </c>
      <c r="X45" s="42"/>
      <c r="Y45" s="42">
        <f t="shared" si="76"/>
        <v>0</v>
      </c>
      <c r="Z45" s="42">
        <f t="shared" si="76"/>
        <v>0</v>
      </c>
      <c r="AA45" s="42">
        <f t="shared" si="76"/>
        <v>0</v>
      </c>
      <c r="AB45" s="42">
        <f t="shared" si="76"/>
        <v>0</v>
      </c>
      <c r="AC45" s="42">
        <f t="shared" si="76"/>
        <v>0</v>
      </c>
      <c r="AD45" s="42">
        <f t="shared" si="76"/>
        <v>0</v>
      </c>
      <c r="AE45" s="42">
        <f t="shared" si="76"/>
        <v>0</v>
      </c>
      <c r="AF45" s="42">
        <f t="shared" si="76"/>
        <v>0</v>
      </c>
      <c r="AG45" s="42">
        <f t="shared" si="76"/>
        <v>0</v>
      </c>
      <c r="AH45" s="42">
        <f t="shared" si="76"/>
        <v>0</v>
      </c>
      <c r="AI45" s="42">
        <f t="shared" si="76"/>
        <v>0</v>
      </c>
      <c r="AJ45" s="42">
        <f t="shared" si="76"/>
        <v>0</v>
      </c>
      <c r="AK45" s="42">
        <f t="shared" si="76"/>
        <v>0</v>
      </c>
      <c r="AL45" s="42"/>
      <c r="AM45" s="79" t="e">
        <f t="shared" si="69"/>
        <v>#DIV/0!</v>
      </c>
      <c r="AN45" s="8"/>
      <c r="AO45" s="8"/>
      <c r="AP45" s="8"/>
      <c r="AQ45" s="8"/>
      <c r="AR45" s="8"/>
      <c r="AS45" s="8"/>
    </row>
    <row r="46" spans="1:45" s="9" customFormat="1" ht="16.5" hidden="1" customHeight="1" x14ac:dyDescent="0.25">
      <c r="A46" s="7"/>
      <c r="B46" s="42">
        <f t="shared" si="74"/>
        <v>0</v>
      </c>
      <c r="C46" s="42">
        <f t="shared" si="74"/>
        <v>0</v>
      </c>
      <c r="D46" s="42">
        <f t="shared" si="74"/>
        <v>0</v>
      </c>
      <c r="E46" s="42">
        <f t="shared" si="74"/>
        <v>0</v>
      </c>
      <c r="F46" s="42">
        <f t="shared" si="74"/>
        <v>0</v>
      </c>
      <c r="G46" s="42">
        <f t="shared" si="75"/>
        <v>0</v>
      </c>
      <c r="H46" s="42">
        <f t="shared" ref="H46:AK46" si="77">ROUND(SUM(H99,H152,H205,H258,H311,H364,H417,H470,H523,H576,H629,H682), 2)</f>
        <v>0</v>
      </c>
      <c r="I46" s="42">
        <f t="shared" si="77"/>
        <v>0</v>
      </c>
      <c r="J46" s="42">
        <f t="shared" si="77"/>
        <v>0</v>
      </c>
      <c r="K46" s="42">
        <f t="shared" si="77"/>
        <v>0</v>
      </c>
      <c r="L46" s="42">
        <f t="shared" si="77"/>
        <v>0</v>
      </c>
      <c r="M46" s="42">
        <f t="shared" si="77"/>
        <v>0</v>
      </c>
      <c r="N46" s="42">
        <f t="shared" si="77"/>
        <v>0</v>
      </c>
      <c r="O46" s="42">
        <f t="shared" si="77"/>
        <v>0</v>
      </c>
      <c r="P46" s="42">
        <f t="shared" si="77"/>
        <v>0</v>
      </c>
      <c r="Q46" s="42">
        <f t="shared" si="77"/>
        <v>0</v>
      </c>
      <c r="R46" s="42">
        <f t="shared" si="77"/>
        <v>0</v>
      </c>
      <c r="S46" s="42">
        <f t="shared" si="77"/>
        <v>0</v>
      </c>
      <c r="T46" s="42">
        <f t="shared" si="77"/>
        <v>0</v>
      </c>
      <c r="U46" s="42">
        <f t="shared" si="77"/>
        <v>0</v>
      </c>
      <c r="V46" s="42">
        <f t="shared" si="77"/>
        <v>0</v>
      </c>
      <c r="W46" s="42">
        <f t="shared" si="77"/>
        <v>0</v>
      </c>
      <c r="X46" s="42"/>
      <c r="Y46" s="42">
        <f t="shared" si="77"/>
        <v>0</v>
      </c>
      <c r="Z46" s="42">
        <f t="shared" si="77"/>
        <v>0</v>
      </c>
      <c r="AA46" s="42">
        <f t="shared" si="77"/>
        <v>0</v>
      </c>
      <c r="AB46" s="42">
        <f t="shared" si="77"/>
        <v>0</v>
      </c>
      <c r="AC46" s="42">
        <f t="shared" si="77"/>
        <v>0</v>
      </c>
      <c r="AD46" s="42">
        <f t="shared" si="77"/>
        <v>0</v>
      </c>
      <c r="AE46" s="42">
        <f t="shared" si="77"/>
        <v>0</v>
      </c>
      <c r="AF46" s="42">
        <f t="shared" si="77"/>
        <v>0</v>
      </c>
      <c r="AG46" s="42">
        <f t="shared" si="77"/>
        <v>0</v>
      </c>
      <c r="AH46" s="42">
        <f t="shared" si="77"/>
        <v>0</v>
      </c>
      <c r="AI46" s="42">
        <f t="shared" si="77"/>
        <v>0</v>
      </c>
      <c r="AJ46" s="42">
        <f t="shared" si="77"/>
        <v>0</v>
      </c>
      <c r="AK46" s="42">
        <f t="shared" si="77"/>
        <v>0</v>
      </c>
      <c r="AL46" s="42">
        <f>ROUND(SUM(AL99,AL152,AL205,AL253,AL306,AL359,AL412,AL465,AL518,AL571,AL624,AL677), 2)</f>
        <v>0</v>
      </c>
      <c r="AM46" s="79" t="e">
        <f t="shared" si="69"/>
        <v>#DIV/0!</v>
      </c>
      <c r="AN46" s="8"/>
      <c r="AO46" s="8"/>
      <c r="AP46" s="8"/>
      <c r="AQ46" s="8"/>
      <c r="AR46" s="8"/>
      <c r="AS46" s="8"/>
    </row>
    <row r="47" spans="1:45" s="9" customFormat="1" ht="16.5" customHeight="1" x14ac:dyDescent="0.25">
      <c r="A47" s="74" t="s">
        <v>92</v>
      </c>
      <c r="B47" s="42">
        <f>B48+B49+B50+B51+B52</f>
        <v>0</v>
      </c>
      <c r="C47" s="42">
        <f t="shared" ref="C47:F47" si="78">C48+C49+C50+C51+C52</f>
        <v>0</v>
      </c>
      <c r="D47" s="42">
        <f t="shared" si="78"/>
        <v>0</v>
      </c>
      <c r="E47" s="42">
        <f t="shared" si="78"/>
        <v>0</v>
      </c>
      <c r="F47" s="42">
        <f t="shared" si="78"/>
        <v>0</v>
      </c>
      <c r="G47" s="42">
        <f t="shared" ref="G47:AL47" si="79">G48+G49+G50+G51+G52</f>
        <v>0</v>
      </c>
      <c r="H47" s="42">
        <f t="shared" si="79"/>
        <v>0</v>
      </c>
      <c r="I47" s="42">
        <f t="shared" si="79"/>
        <v>0</v>
      </c>
      <c r="J47" s="42">
        <f>J48+J49+J50+J51+J52</f>
        <v>0</v>
      </c>
      <c r="K47" s="42">
        <f t="shared" si="79"/>
        <v>0</v>
      </c>
      <c r="L47" s="42">
        <f t="shared" si="79"/>
        <v>0</v>
      </c>
      <c r="M47" s="42">
        <f t="shared" si="79"/>
        <v>0</v>
      </c>
      <c r="N47" s="42">
        <f t="shared" si="79"/>
        <v>0</v>
      </c>
      <c r="O47" s="42">
        <f t="shared" si="79"/>
        <v>0</v>
      </c>
      <c r="P47" s="42">
        <f t="shared" si="79"/>
        <v>0</v>
      </c>
      <c r="Q47" s="42">
        <f t="shared" si="79"/>
        <v>0</v>
      </c>
      <c r="R47" s="42">
        <f t="shared" si="79"/>
        <v>0</v>
      </c>
      <c r="S47" s="42">
        <f t="shared" si="79"/>
        <v>0</v>
      </c>
      <c r="T47" s="42">
        <f t="shared" si="79"/>
        <v>0</v>
      </c>
      <c r="U47" s="42">
        <f t="shared" si="79"/>
        <v>0</v>
      </c>
      <c r="V47" s="42">
        <f t="shared" si="79"/>
        <v>0</v>
      </c>
      <c r="W47" s="42">
        <f t="shared" si="79"/>
        <v>0</v>
      </c>
      <c r="X47" s="42"/>
      <c r="Y47" s="42">
        <f t="shared" si="79"/>
        <v>0</v>
      </c>
      <c r="Z47" s="42">
        <f t="shared" si="79"/>
        <v>0</v>
      </c>
      <c r="AA47" s="42">
        <f t="shared" si="79"/>
        <v>0</v>
      </c>
      <c r="AB47" s="42">
        <f t="shared" si="79"/>
        <v>0</v>
      </c>
      <c r="AC47" s="42">
        <f t="shared" si="79"/>
        <v>0</v>
      </c>
      <c r="AD47" s="42">
        <f t="shared" si="79"/>
        <v>0</v>
      </c>
      <c r="AE47" s="42">
        <f t="shared" si="79"/>
        <v>0</v>
      </c>
      <c r="AF47" s="42">
        <f t="shared" si="79"/>
        <v>0</v>
      </c>
      <c r="AG47" s="42">
        <f t="shared" si="79"/>
        <v>0</v>
      </c>
      <c r="AH47" s="42">
        <f t="shared" si="79"/>
        <v>0</v>
      </c>
      <c r="AI47" s="42">
        <f t="shared" si="79"/>
        <v>0</v>
      </c>
      <c r="AJ47" s="42">
        <f t="shared" si="79"/>
        <v>0</v>
      </c>
      <c r="AK47" s="42">
        <f t="shared" si="79"/>
        <v>0</v>
      </c>
      <c r="AL47" s="42">
        <f t="shared" si="79"/>
        <v>0</v>
      </c>
      <c r="AM47" s="79" t="e">
        <f t="shared" si="69"/>
        <v>#DIV/0!</v>
      </c>
      <c r="AN47" s="8"/>
      <c r="AO47" s="8"/>
      <c r="AP47" s="8"/>
      <c r="AQ47" s="8"/>
      <c r="AR47" s="8"/>
      <c r="AS47" s="8"/>
    </row>
    <row r="48" spans="1:45" s="6" customFormat="1" ht="15" customHeight="1" x14ac:dyDescent="0.25">
      <c r="A48" s="10" t="s">
        <v>67</v>
      </c>
      <c r="B48" s="42">
        <f t="shared" ref="B48:F49" si="80">ROUND(SUM(B101,B154,B207,B260,B313,B366,B419,B472,B525,B578,B631,B684)/$D$9, 2)</f>
        <v>0</v>
      </c>
      <c r="C48" s="42">
        <f t="shared" si="80"/>
        <v>0</v>
      </c>
      <c r="D48" s="42">
        <f t="shared" si="80"/>
        <v>0</v>
      </c>
      <c r="E48" s="42">
        <f t="shared" si="80"/>
        <v>0</v>
      </c>
      <c r="F48" s="42">
        <f t="shared" si="80"/>
        <v>0</v>
      </c>
      <c r="G48" s="42">
        <f t="shared" ref="B48:G52" si="81">ROUND(SUM(G101,G154,G207,G260,G313,G366,G419,G472,G525,G578,G631,G684)/$D$9, 2)</f>
        <v>0</v>
      </c>
      <c r="H48" s="42">
        <f t="shared" ref="H48:AK48" si="82">ROUND(SUM(H101,H154,H207,H260,H313,H366,H419,H472,H525,H578,H631,H684), 2)</f>
        <v>0</v>
      </c>
      <c r="I48" s="42">
        <f t="shared" si="82"/>
        <v>0</v>
      </c>
      <c r="J48" s="42">
        <f t="shared" si="82"/>
        <v>0</v>
      </c>
      <c r="K48" s="42">
        <f t="shared" si="82"/>
        <v>0</v>
      </c>
      <c r="L48" s="42">
        <f t="shared" si="82"/>
        <v>0</v>
      </c>
      <c r="M48" s="42">
        <f t="shared" si="82"/>
        <v>0</v>
      </c>
      <c r="N48" s="42">
        <f t="shared" si="82"/>
        <v>0</v>
      </c>
      <c r="O48" s="42">
        <f t="shared" si="82"/>
        <v>0</v>
      </c>
      <c r="P48" s="42">
        <f t="shared" si="82"/>
        <v>0</v>
      </c>
      <c r="Q48" s="42">
        <f t="shared" si="82"/>
        <v>0</v>
      </c>
      <c r="R48" s="42">
        <f t="shared" si="82"/>
        <v>0</v>
      </c>
      <c r="S48" s="42">
        <f t="shared" si="82"/>
        <v>0</v>
      </c>
      <c r="T48" s="42">
        <f t="shared" si="82"/>
        <v>0</v>
      </c>
      <c r="U48" s="42">
        <f t="shared" si="82"/>
        <v>0</v>
      </c>
      <c r="V48" s="42">
        <f t="shared" si="82"/>
        <v>0</v>
      </c>
      <c r="W48" s="42">
        <f t="shared" si="82"/>
        <v>0</v>
      </c>
      <c r="X48" s="42"/>
      <c r="Y48" s="42">
        <f t="shared" si="82"/>
        <v>0</v>
      </c>
      <c r="Z48" s="42">
        <f t="shared" si="82"/>
        <v>0</v>
      </c>
      <c r="AA48" s="42">
        <f t="shared" si="82"/>
        <v>0</v>
      </c>
      <c r="AB48" s="42">
        <f t="shared" si="82"/>
        <v>0</v>
      </c>
      <c r="AC48" s="42">
        <f t="shared" si="82"/>
        <v>0</v>
      </c>
      <c r="AD48" s="42">
        <f t="shared" si="82"/>
        <v>0</v>
      </c>
      <c r="AE48" s="42">
        <f t="shared" si="82"/>
        <v>0</v>
      </c>
      <c r="AF48" s="42">
        <f t="shared" si="82"/>
        <v>0</v>
      </c>
      <c r="AG48" s="42">
        <f t="shared" si="82"/>
        <v>0</v>
      </c>
      <c r="AH48" s="42">
        <f t="shared" si="82"/>
        <v>0</v>
      </c>
      <c r="AI48" s="42">
        <f t="shared" si="82"/>
        <v>0</v>
      </c>
      <c r="AJ48" s="42">
        <f t="shared" si="82"/>
        <v>0</v>
      </c>
      <c r="AK48" s="42">
        <f t="shared" si="82"/>
        <v>0</v>
      </c>
      <c r="AL48" s="42">
        <f t="shared" ref="AL48:AL52" si="83">ROUND(SUM(AL101,AL154,AL207,AL255,AL308,AL361,AL414,AL467,AL520,AL573,AL626,AL679), 2)</f>
        <v>0</v>
      </c>
      <c r="AM48" s="79" t="e">
        <f t="shared" si="69"/>
        <v>#DIV/0!</v>
      </c>
      <c r="AN48" s="5"/>
      <c r="AO48" s="5"/>
      <c r="AP48" s="5"/>
      <c r="AQ48" s="5"/>
      <c r="AR48" s="5"/>
      <c r="AS48" s="5"/>
    </row>
    <row r="49" spans="1:45" s="6" customFormat="1" ht="15" customHeight="1" x14ac:dyDescent="0.25">
      <c r="A49" s="10" t="s">
        <v>93</v>
      </c>
      <c r="B49" s="42">
        <f t="shared" si="80"/>
        <v>0</v>
      </c>
      <c r="C49" s="42">
        <f t="shared" si="80"/>
        <v>0</v>
      </c>
      <c r="D49" s="42">
        <f t="shared" si="80"/>
        <v>0</v>
      </c>
      <c r="E49" s="42">
        <f t="shared" si="80"/>
        <v>0</v>
      </c>
      <c r="F49" s="42">
        <f t="shared" si="80"/>
        <v>0</v>
      </c>
      <c r="G49" s="42">
        <f t="shared" si="81"/>
        <v>0</v>
      </c>
      <c r="H49" s="42">
        <f t="shared" ref="H49:AK49" si="84">ROUND(SUM(H102,H155,H208,H261,H314,H367,H420,H473,H526,H579,H632,H685), 2)</f>
        <v>0</v>
      </c>
      <c r="I49" s="42">
        <f t="shared" si="84"/>
        <v>0</v>
      </c>
      <c r="J49" s="42">
        <f t="shared" si="84"/>
        <v>0</v>
      </c>
      <c r="K49" s="42">
        <f t="shared" si="84"/>
        <v>0</v>
      </c>
      <c r="L49" s="42">
        <f t="shared" si="84"/>
        <v>0</v>
      </c>
      <c r="M49" s="42">
        <f t="shared" si="84"/>
        <v>0</v>
      </c>
      <c r="N49" s="42">
        <f t="shared" si="84"/>
        <v>0</v>
      </c>
      <c r="O49" s="42">
        <f t="shared" si="84"/>
        <v>0</v>
      </c>
      <c r="P49" s="42">
        <f t="shared" si="84"/>
        <v>0</v>
      </c>
      <c r="Q49" s="42">
        <f t="shared" si="84"/>
        <v>0</v>
      </c>
      <c r="R49" s="42">
        <f t="shared" si="84"/>
        <v>0</v>
      </c>
      <c r="S49" s="42">
        <f t="shared" si="84"/>
        <v>0</v>
      </c>
      <c r="T49" s="42">
        <f t="shared" si="84"/>
        <v>0</v>
      </c>
      <c r="U49" s="42">
        <f t="shared" si="84"/>
        <v>0</v>
      </c>
      <c r="V49" s="42">
        <f t="shared" si="84"/>
        <v>0</v>
      </c>
      <c r="W49" s="42">
        <f t="shared" si="84"/>
        <v>0</v>
      </c>
      <c r="X49" s="42"/>
      <c r="Y49" s="42">
        <f t="shared" si="84"/>
        <v>0</v>
      </c>
      <c r="Z49" s="42">
        <f t="shared" si="84"/>
        <v>0</v>
      </c>
      <c r="AA49" s="42">
        <f t="shared" si="84"/>
        <v>0</v>
      </c>
      <c r="AB49" s="42">
        <f t="shared" si="84"/>
        <v>0</v>
      </c>
      <c r="AC49" s="42">
        <f t="shared" si="84"/>
        <v>0</v>
      </c>
      <c r="AD49" s="42">
        <f t="shared" si="84"/>
        <v>0</v>
      </c>
      <c r="AE49" s="42">
        <f t="shared" si="84"/>
        <v>0</v>
      </c>
      <c r="AF49" s="42">
        <f t="shared" si="84"/>
        <v>0</v>
      </c>
      <c r="AG49" s="42">
        <f t="shared" si="84"/>
        <v>0</v>
      </c>
      <c r="AH49" s="42">
        <f t="shared" si="84"/>
        <v>0</v>
      </c>
      <c r="AI49" s="42">
        <f t="shared" si="84"/>
        <v>0</v>
      </c>
      <c r="AJ49" s="42">
        <f t="shared" si="84"/>
        <v>0</v>
      </c>
      <c r="AK49" s="42">
        <f t="shared" si="84"/>
        <v>0</v>
      </c>
      <c r="AL49" s="42">
        <f t="shared" si="83"/>
        <v>0</v>
      </c>
      <c r="AM49" s="79" t="e">
        <f t="shared" si="69"/>
        <v>#DIV/0!</v>
      </c>
      <c r="AN49" s="5"/>
      <c r="AO49" s="5"/>
      <c r="AP49" s="5"/>
      <c r="AQ49" s="5"/>
      <c r="AR49" s="5"/>
      <c r="AS49" s="5"/>
    </row>
    <row r="50" spans="1:45" s="6" customFormat="1" ht="15" customHeight="1" x14ac:dyDescent="0.25">
      <c r="A50" s="10" t="s">
        <v>94</v>
      </c>
      <c r="B50" s="42">
        <f>ROUND(SUM(B103,B156,B209,B262,B315,B368,B421,B474,B527,B580,B633,B686)/$D$9, 1)</f>
        <v>0</v>
      </c>
      <c r="C50" s="42">
        <f>ROUND(SUM(C103,C156,C209,C262,C315,C368,C421,C474,C527,C580,C633,C686)/$D$9, 1)</f>
        <v>0</v>
      </c>
      <c r="D50" s="42">
        <f>ROUND(SUM(D103,D156,D209,D262,D315,D368,D421,D474,D527,D580,D633,D686)/$D$9, 0)</f>
        <v>0</v>
      </c>
      <c r="E50" s="42">
        <f>ROUND(SUM(E103,E156,E209,E262,E315,E368,E421,E474,E527,E580,E633,E686)/$D$9, 1)</f>
        <v>0</v>
      </c>
      <c r="F50" s="42">
        <f>ROUND(SUM(F103,F156,F209,F262,F315,F368,F421,F474,F527,F580,F633,F686)/$D$9, 1)</f>
        <v>0</v>
      </c>
      <c r="G50" s="42">
        <f t="shared" si="81"/>
        <v>0</v>
      </c>
      <c r="H50" s="42">
        <f t="shared" ref="H50:AK50" si="85">ROUND(SUM(H103,H156,H209,H262,H315,H368,H421,H474,H527,H580,H633,H686), 2)</f>
        <v>0</v>
      </c>
      <c r="I50" s="42">
        <f t="shared" si="85"/>
        <v>0</v>
      </c>
      <c r="J50" s="42">
        <f t="shared" si="85"/>
        <v>0</v>
      </c>
      <c r="K50" s="42">
        <f t="shared" si="85"/>
        <v>0</v>
      </c>
      <c r="L50" s="42">
        <f t="shared" si="85"/>
        <v>0</v>
      </c>
      <c r="M50" s="42">
        <f t="shared" si="85"/>
        <v>0</v>
      </c>
      <c r="N50" s="42">
        <f t="shared" si="85"/>
        <v>0</v>
      </c>
      <c r="O50" s="42">
        <f t="shared" si="85"/>
        <v>0</v>
      </c>
      <c r="P50" s="42">
        <f t="shared" si="85"/>
        <v>0</v>
      </c>
      <c r="Q50" s="42">
        <f t="shared" si="85"/>
        <v>0</v>
      </c>
      <c r="R50" s="42">
        <f t="shared" si="85"/>
        <v>0</v>
      </c>
      <c r="S50" s="42">
        <f t="shared" si="85"/>
        <v>0</v>
      </c>
      <c r="T50" s="42">
        <f t="shared" si="85"/>
        <v>0</v>
      </c>
      <c r="U50" s="42">
        <f t="shared" si="85"/>
        <v>0</v>
      </c>
      <c r="V50" s="42">
        <f t="shared" si="85"/>
        <v>0</v>
      </c>
      <c r="W50" s="42">
        <f t="shared" si="85"/>
        <v>0</v>
      </c>
      <c r="X50" s="42"/>
      <c r="Y50" s="42">
        <f t="shared" si="85"/>
        <v>0</v>
      </c>
      <c r="Z50" s="42">
        <f t="shared" si="85"/>
        <v>0</v>
      </c>
      <c r="AA50" s="42">
        <f t="shared" si="85"/>
        <v>0</v>
      </c>
      <c r="AB50" s="42">
        <f t="shared" si="85"/>
        <v>0</v>
      </c>
      <c r="AC50" s="42">
        <f t="shared" si="85"/>
        <v>0</v>
      </c>
      <c r="AD50" s="42">
        <f t="shared" si="85"/>
        <v>0</v>
      </c>
      <c r="AE50" s="42">
        <f t="shared" si="85"/>
        <v>0</v>
      </c>
      <c r="AF50" s="42">
        <f t="shared" si="85"/>
        <v>0</v>
      </c>
      <c r="AG50" s="42">
        <f t="shared" si="85"/>
        <v>0</v>
      </c>
      <c r="AH50" s="42">
        <f t="shared" si="85"/>
        <v>0</v>
      </c>
      <c r="AI50" s="42">
        <f t="shared" si="85"/>
        <v>0</v>
      </c>
      <c r="AJ50" s="42">
        <f t="shared" si="85"/>
        <v>0</v>
      </c>
      <c r="AK50" s="42">
        <f t="shared" si="85"/>
        <v>0</v>
      </c>
      <c r="AL50" s="42">
        <f t="shared" si="83"/>
        <v>0</v>
      </c>
      <c r="AM50" s="79" t="e">
        <f t="shared" si="69"/>
        <v>#DIV/0!</v>
      </c>
      <c r="AN50" s="5"/>
      <c r="AO50" s="5"/>
      <c r="AP50" s="5"/>
      <c r="AQ50" s="5"/>
      <c r="AR50" s="5"/>
      <c r="AS50" s="5"/>
    </row>
    <row r="51" spans="1:45" s="6" customFormat="1" ht="15" customHeight="1" x14ac:dyDescent="0.25">
      <c r="A51" s="10" t="s">
        <v>95</v>
      </c>
      <c r="B51" s="42">
        <f t="shared" si="81"/>
        <v>0</v>
      </c>
      <c r="C51" s="42">
        <f t="shared" si="81"/>
        <v>0</v>
      </c>
      <c r="D51" s="42">
        <f t="shared" si="81"/>
        <v>0</v>
      </c>
      <c r="E51" s="42">
        <f t="shared" si="81"/>
        <v>0</v>
      </c>
      <c r="F51" s="42">
        <f t="shared" si="81"/>
        <v>0</v>
      </c>
      <c r="G51" s="42">
        <f t="shared" si="81"/>
        <v>0</v>
      </c>
      <c r="H51" s="42">
        <f t="shared" ref="H51:AK51" si="86">ROUND(SUM(H104,H157,H210,H263,H316,H369,H422,H475,H528,H581,H634,H687), 2)</f>
        <v>0</v>
      </c>
      <c r="I51" s="42">
        <f t="shared" si="86"/>
        <v>0</v>
      </c>
      <c r="J51" s="42">
        <f t="shared" si="86"/>
        <v>0</v>
      </c>
      <c r="K51" s="42">
        <f t="shared" si="86"/>
        <v>0</v>
      </c>
      <c r="L51" s="42">
        <f t="shared" si="86"/>
        <v>0</v>
      </c>
      <c r="M51" s="42">
        <f t="shared" si="86"/>
        <v>0</v>
      </c>
      <c r="N51" s="42">
        <f t="shared" si="86"/>
        <v>0</v>
      </c>
      <c r="O51" s="42">
        <f t="shared" si="86"/>
        <v>0</v>
      </c>
      <c r="P51" s="42">
        <f t="shared" si="86"/>
        <v>0</v>
      </c>
      <c r="Q51" s="42">
        <f t="shared" si="86"/>
        <v>0</v>
      </c>
      <c r="R51" s="42">
        <f t="shared" si="86"/>
        <v>0</v>
      </c>
      <c r="S51" s="42">
        <f t="shared" si="86"/>
        <v>0</v>
      </c>
      <c r="T51" s="42">
        <f t="shared" si="86"/>
        <v>0</v>
      </c>
      <c r="U51" s="42">
        <f t="shared" si="86"/>
        <v>0</v>
      </c>
      <c r="V51" s="42">
        <f t="shared" si="86"/>
        <v>0</v>
      </c>
      <c r="W51" s="42">
        <f t="shared" si="86"/>
        <v>0</v>
      </c>
      <c r="X51" s="42"/>
      <c r="Y51" s="42">
        <f t="shared" si="86"/>
        <v>0</v>
      </c>
      <c r="Z51" s="42">
        <f t="shared" si="86"/>
        <v>0</v>
      </c>
      <c r="AA51" s="42">
        <f t="shared" si="86"/>
        <v>0</v>
      </c>
      <c r="AB51" s="42">
        <f t="shared" si="86"/>
        <v>0</v>
      </c>
      <c r="AC51" s="42">
        <f t="shared" si="86"/>
        <v>0</v>
      </c>
      <c r="AD51" s="42">
        <f t="shared" si="86"/>
        <v>0</v>
      </c>
      <c r="AE51" s="42">
        <f t="shared" si="86"/>
        <v>0</v>
      </c>
      <c r="AF51" s="42">
        <f t="shared" si="86"/>
        <v>0</v>
      </c>
      <c r="AG51" s="42">
        <f t="shared" si="86"/>
        <v>0</v>
      </c>
      <c r="AH51" s="42">
        <f t="shared" si="86"/>
        <v>0</v>
      </c>
      <c r="AI51" s="42">
        <f t="shared" si="86"/>
        <v>0</v>
      </c>
      <c r="AJ51" s="42">
        <f t="shared" si="86"/>
        <v>0</v>
      </c>
      <c r="AK51" s="42">
        <f t="shared" si="86"/>
        <v>0</v>
      </c>
      <c r="AL51" s="42">
        <f t="shared" si="83"/>
        <v>0</v>
      </c>
      <c r="AM51" s="79" t="e">
        <f t="shared" si="69"/>
        <v>#DIV/0!</v>
      </c>
      <c r="AN51" s="5"/>
      <c r="AO51" s="5"/>
      <c r="AP51" s="5"/>
      <c r="AQ51" s="5"/>
      <c r="AR51" s="5"/>
      <c r="AS51" s="5"/>
    </row>
    <row r="52" spans="1:45" s="6" customFormat="1" ht="22.5" hidden="1" customHeight="1" x14ac:dyDescent="0.25">
      <c r="A52" s="10"/>
      <c r="B52" s="42">
        <f t="shared" si="81"/>
        <v>0</v>
      </c>
      <c r="C52" s="42">
        <f t="shared" si="81"/>
        <v>0</v>
      </c>
      <c r="D52" s="42">
        <f t="shared" si="81"/>
        <v>0</v>
      </c>
      <c r="E52" s="42">
        <f t="shared" si="81"/>
        <v>0</v>
      </c>
      <c r="F52" s="42">
        <f t="shared" si="81"/>
        <v>0</v>
      </c>
      <c r="G52" s="42">
        <f t="shared" si="81"/>
        <v>0</v>
      </c>
      <c r="H52" s="42">
        <f t="shared" ref="H52:AK52" si="87">ROUND(SUM(H105,H158,H211,H264,H317,H370,H423,H476,H529,H582,H635,H688), 2)</f>
        <v>0</v>
      </c>
      <c r="I52" s="42">
        <f t="shared" si="87"/>
        <v>0</v>
      </c>
      <c r="J52" s="42">
        <f t="shared" si="87"/>
        <v>0</v>
      </c>
      <c r="K52" s="42">
        <f t="shared" si="87"/>
        <v>0</v>
      </c>
      <c r="L52" s="42">
        <f t="shared" si="87"/>
        <v>0</v>
      </c>
      <c r="M52" s="42">
        <f t="shared" si="87"/>
        <v>0</v>
      </c>
      <c r="N52" s="42">
        <f t="shared" si="87"/>
        <v>0</v>
      </c>
      <c r="O52" s="42">
        <f t="shared" si="87"/>
        <v>0</v>
      </c>
      <c r="P52" s="42">
        <f t="shared" si="87"/>
        <v>0</v>
      </c>
      <c r="Q52" s="42">
        <f t="shared" si="87"/>
        <v>0</v>
      </c>
      <c r="R52" s="42">
        <f t="shared" si="87"/>
        <v>0</v>
      </c>
      <c r="S52" s="42">
        <f t="shared" si="87"/>
        <v>0</v>
      </c>
      <c r="T52" s="42">
        <f t="shared" si="87"/>
        <v>0</v>
      </c>
      <c r="U52" s="42">
        <f t="shared" si="87"/>
        <v>0</v>
      </c>
      <c r="V52" s="42">
        <f t="shared" si="87"/>
        <v>0</v>
      </c>
      <c r="W52" s="42">
        <f t="shared" si="87"/>
        <v>0</v>
      </c>
      <c r="X52" s="42"/>
      <c r="Y52" s="42">
        <f t="shared" si="87"/>
        <v>0</v>
      </c>
      <c r="Z52" s="42">
        <f t="shared" si="87"/>
        <v>0</v>
      </c>
      <c r="AA52" s="42">
        <f t="shared" si="87"/>
        <v>0</v>
      </c>
      <c r="AB52" s="42">
        <f t="shared" si="87"/>
        <v>0</v>
      </c>
      <c r="AC52" s="42">
        <f t="shared" si="87"/>
        <v>0</v>
      </c>
      <c r="AD52" s="42">
        <f t="shared" si="87"/>
        <v>0</v>
      </c>
      <c r="AE52" s="42">
        <f t="shared" si="87"/>
        <v>0</v>
      </c>
      <c r="AF52" s="42">
        <f t="shared" si="87"/>
        <v>0</v>
      </c>
      <c r="AG52" s="42">
        <f t="shared" si="87"/>
        <v>0</v>
      </c>
      <c r="AH52" s="42">
        <f t="shared" si="87"/>
        <v>0</v>
      </c>
      <c r="AI52" s="42">
        <f t="shared" si="87"/>
        <v>0</v>
      </c>
      <c r="AJ52" s="42">
        <f t="shared" si="87"/>
        <v>0</v>
      </c>
      <c r="AK52" s="42">
        <f t="shared" si="87"/>
        <v>0</v>
      </c>
      <c r="AL52" s="42">
        <f t="shared" si="83"/>
        <v>0</v>
      </c>
      <c r="AM52" s="79" t="e">
        <f t="shared" si="69"/>
        <v>#DIV/0!</v>
      </c>
      <c r="AN52" s="5"/>
      <c r="AO52" s="5"/>
      <c r="AP52" s="5"/>
      <c r="AQ52" s="5"/>
      <c r="AR52" s="5"/>
      <c r="AS52" s="5"/>
    </row>
    <row r="53" spans="1:45" s="6" customFormat="1" ht="15.95" customHeight="1" x14ac:dyDescent="0.25">
      <c r="A53" s="74" t="s">
        <v>96</v>
      </c>
      <c r="B53" s="42">
        <f>B54+B55</f>
        <v>0</v>
      </c>
      <c r="C53" s="42">
        <f t="shared" ref="C53:AL53" si="88">C54+C55</f>
        <v>0</v>
      </c>
      <c r="D53" s="42">
        <f t="shared" si="88"/>
        <v>0</v>
      </c>
      <c r="E53" s="42">
        <f t="shared" si="88"/>
        <v>0</v>
      </c>
      <c r="F53" s="42">
        <f t="shared" si="88"/>
        <v>0</v>
      </c>
      <c r="G53" s="42">
        <f t="shared" si="88"/>
        <v>0</v>
      </c>
      <c r="H53" s="42">
        <f t="shared" si="88"/>
        <v>0</v>
      </c>
      <c r="I53" s="42">
        <f t="shared" si="88"/>
        <v>0</v>
      </c>
      <c r="J53" s="42">
        <f t="shared" si="88"/>
        <v>0</v>
      </c>
      <c r="K53" s="42">
        <f t="shared" si="88"/>
        <v>0</v>
      </c>
      <c r="L53" s="42">
        <f t="shared" si="88"/>
        <v>0</v>
      </c>
      <c r="M53" s="42">
        <f t="shared" si="88"/>
        <v>0</v>
      </c>
      <c r="N53" s="42">
        <f t="shared" si="88"/>
        <v>0</v>
      </c>
      <c r="O53" s="42">
        <f t="shared" si="88"/>
        <v>0</v>
      </c>
      <c r="P53" s="42">
        <f t="shared" si="88"/>
        <v>0</v>
      </c>
      <c r="Q53" s="42">
        <f t="shared" si="88"/>
        <v>0</v>
      </c>
      <c r="R53" s="42">
        <f t="shared" si="88"/>
        <v>0</v>
      </c>
      <c r="S53" s="42">
        <f t="shared" si="88"/>
        <v>0</v>
      </c>
      <c r="T53" s="42">
        <f t="shared" si="88"/>
        <v>0</v>
      </c>
      <c r="U53" s="42">
        <f t="shared" si="88"/>
        <v>0</v>
      </c>
      <c r="V53" s="42">
        <f t="shared" si="88"/>
        <v>0</v>
      </c>
      <c r="W53" s="42">
        <f t="shared" si="88"/>
        <v>0</v>
      </c>
      <c r="X53" s="42"/>
      <c r="Y53" s="42">
        <f t="shared" si="88"/>
        <v>0</v>
      </c>
      <c r="Z53" s="42">
        <f t="shared" si="88"/>
        <v>0</v>
      </c>
      <c r="AA53" s="42">
        <f t="shared" si="88"/>
        <v>0</v>
      </c>
      <c r="AB53" s="42">
        <f t="shared" si="88"/>
        <v>0</v>
      </c>
      <c r="AC53" s="42">
        <f t="shared" si="88"/>
        <v>0</v>
      </c>
      <c r="AD53" s="42">
        <f t="shared" si="88"/>
        <v>0</v>
      </c>
      <c r="AE53" s="42">
        <f t="shared" si="88"/>
        <v>0</v>
      </c>
      <c r="AF53" s="42">
        <f t="shared" si="88"/>
        <v>0</v>
      </c>
      <c r="AG53" s="42">
        <f t="shared" si="88"/>
        <v>0</v>
      </c>
      <c r="AH53" s="42">
        <f t="shared" si="88"/>
        <v>0</v>
      </c>
      <c r="AI53" s="42">
        <f t="shared" si="88"/>
        <v>0</v>
      </c>
      <c r="AJ53" s="42">
        <f t="shared" si="88"/>
        <v>0</v>
      </c>
      <c r="AK53" s="42">
        <f t="shared" si="88"/>
        <v>0</v>
      </c>
      <c r="AL53" s="42">
        <f t="shared" si="88"/>
        <v>0</v>
      </c>
      <c r="AM53" s="79" t="e">
        <f t="shared" si="69"/>
        <v>#DIV/0!</v>
      </c>
      <c r="AN53" s="5"/>
      <c r="AO53" s="5"/>
      <c r="AP53" s="5"/>
      <c r="AQ53" s="5"/>
      <c r="AR53" s="5"/>
      <c r="AS53" s="5"/>
    </row>
    <row r="54" spans="1:45" s="6" customFormat="1" ht="15" customHeight="1" x14ac:dyDescent="0.25">
      <c r="A54" s="10" t="s">
        <v>97</v>
      </c>
      <c r="B54" s="42">
        <f t="shared" ref="B54:G55" si="89">ROUND(SUM(B107,B160,B213,B266,B319,B372,B425,B478,B531,B584,B637,B690)/$D$9, 2)</f>
        <v>0</v>
      </c>
      <c r="C54" s="42">
        <f t="shared" si="89"/>
        <v>0</v>
      </c>
      <c r="D54" s="42">
        <f t="shared" si="89"/>
        <v>0</v>
      </c>
      <c r="E54" s="42">
        <f t="shared" si="89"/>
        <v>0</v>
      </c>
      <c r="F54" s="42">
        <f t="shared" si="89"/>
        <v>0</v>
      </c>
      <c r="G54" s="42">
        <f t="shared" si="89"/>
        <v>0</v>
      </c>
      <c r="H54" s="42">
        <f t="shared" ref="H54:AK54" si="90">ROUND(SUM(H107,H160,H213,H266,H319,H372,H425,H478,H531,H584,H637,H690), 2)</f>
        <v>0</v>
      </c>
      <c r="I54" s="42">
        <f t="shared" si="90"/>
        <v>0</v>
      </c>
      <c r="J54" s="42">
        <f t="shared" si="90"/>
        <v>0</v>
      </c>
      <c r="K54" s="42">
        <f t="shared" si="90"/>
        <v>0</v>
      </c>
      <c r="L54" s="42">
        <f t="shared" si="90"/>
        <v>0</v>
      </c>
      <c r="M54" s="42">
        <f t="shared" si="90"/>
        <v>0</v>
      </c>
      <c r="N54" s="42">
        <f t="shared" si="90"/>
        <v>0</v>
      </c>
      <c r="O54" s="42">
        <f t="shared" si="90"/>
        <v>0</v>
      </c>
      <c r="P54" s="42">
        <f t="shared" si="90"/>
        <v>0</v>
      </c>
      <c r="Q54" s="42">
        <f t="shared" si="90"/>
        <v>0</v>
      </c>
      <c r="R54" s="42">
        <f t="shared" si="90"/>
        <v>0</v>
      </c>
      <c r="S54" s="42">
        <f t="shared" si="90"/>
        <v>0</v>
      </c>
      <c r="T54" s="42">
        <f t="shared" si="90"/>
        <v>0</v>
      </c>
      <c r="U54" s="42">
        <f t="shared" si="90"/>
        <v>0</v>
      </c>
      <c r="V54" s="42">
        <f t="shared" si="90"/>
        <v>0</v>
      </c>
      <c r="W54" s="42">
        <f t="shared" si="90"/>
        <v>0</v>
      </c>
      <c r="X54" s="42"/>
      <c r="Y54" s="42">
        <f t="shared" si="90"/>
        <v>0</v>
      </c>
      <c r="Z54" s="42">
        <f t="shared" si="90"/>
        <v>0</v>
      </c>
      <c r="AA54" s="42">
        <f t="shared" si="90"/>
        <v>0</v>
      </c>
      <c r="AB54" s="42">
        <f t="shared" si="90"/>
        <v>0</v>
      </c>
      <c r="AC54" s="42">
        <f t="shared" si="90"/>
        <v>0</v>
      </c>
      <c r="AD54" s="42">
        <f t="shared" si="90"/>
        <v>0</v>
      </c>
      <c r="AE54" s="42">
        <f t="shared" si="90"/>
        <v>0</v>
      </c>
      <c r="AF54" s="42">
        <f t="shared" si="90"/>
        <v>0</v>
      </c>
      <c r="AG54" s="42">
        <f t="shared" si="90"/>
        <v>0</v>
      </c>
      <c r="AH54" s="42">
        <f t="shared" si="90"/>
        <v>0</v>
      </c>
      <c r="AI54" s="42">
        <f t="shared" si="90"/>
        <v>0</v>
      </c>
      <c r="AJ54" s="42">
        <f t="shared" si="90"/>
        <v>0</v>
      </c>
      <c r="AK54" s="42">
        <f t="shared" si="90"/>
        <v>0</v>
      </c>
      <c r="AL54" s="42">
        <f>ROUND(SUM(AL107,AL160,AL213,AL261,AL314,AL367,AL420,AL473,AL526,AL579,AL632,AL685), 2)</f>
        <v>0</v>
      </c>
      <c r="AM54" s="79" t="e">
        <f t="shared" si="69"/>
        <v>#DIV/0!</v>
      </c>
      <c r="AN54" s="5"/>
      <c r="AO54" s="5"/>
      <c r="AP54" s="5"/>
      <c r="AQ54" s="5"/>
      <c r="AR54" s="5"/>
      <c r="AS54" s="5"/>
    </row>
    <row r="55" spans="1:45" s="6" customFormat="1" ht="15" hidden="1" customHeight="1" x14ac:dyDescent="0.25">
      <c r="A55" s="10"/>
      <c r="B55" s="42">
        <f t="shared" si="89"/>
        <v>0</v>
      </c>
      <c r="C55" s="42">
        <f t="shared" si="89"/>
        <v>0</v>
      </c>
      <c r="D55" s="42">
        <f t="shared" si="89"/>
        <v>0</v>
      </c>
      <c r="E55" s="42">
        <f t="shared" si="89"/>
        <v>0</v>
      </c>
      <c r="F55" s="42">
        <f t="shared" si="89"/>
        <v>0</v>
      </c>
      <c r="G55" s="42">
        <f t="shared" si="89"/>
        <v>0</v>
      </c>
      <c r="H55" s="42">
        <f t="shared" ref="H55:AK55" si="91">ROUND(SUM(H108,H161,H214,H267,H320,H373,H426,H479,H532,H585,H638,H691), 2)</f>
        <v>0</v>
      </c>
      <c r="I55" s="42">
        <f t="shared" si="91"/>
        <v>0</v>
      </c>
      <c r="J55" s="42">
        <f t="shared" si="91"/>
        <v>0</v>
      </c>
      <c r="K55" s="42">
        <f t="shared" si="91"/>
        <v>0</v>
      </c>
      <c r="L55" s="42">
        <f t="shared" si="91"/>
        <v>0</v>
      </c>
      <c r="M55" s="42">
        <f t="shared" si="91"/>
        <v>0</v>
      </c>
      <c r="N55" s="42">
        <f t="shared" si="91"/>
        <v>0</v>
      </c>
      <c r="O55" s="42">
        <f t="shared" si="91"/>
        <v>0</v>
      </c>
      <c r="P55" s="42">
        <f t="shared" si="91"/>
        <v>0</v>
      </c>
      <c r="Q55" s="42">
        <f t="shared" si="91"/>
        <v>0</v>
      </c>
      <c r="R55" s="42">
        <f t="shared" si="91"/>
        <v>0</v>
      </c>
      <c r="S55" s="42">
        <f t="shared" si="91"/>
        <v>0</v>
      </c>
      <c r="T55" s="42">
        <f t="shared" si="91"/>
        <v>0</v>
      </c>
      <c r="U55" s="42">
        <f t="shared" si="91"/>
        <v>0</v>
      </c>
      <c r="V55" s="42">
        <f t="shared" si="91"/>
        <v>0</v>
      </c>
      <c r="W55" s="42">
        <f t="shared" si="91"/>
        <v>0</v>
      </c>
      <c r="X55" s="42"/>
      <c r="Y55" s="42">
        <f t="shared" si="91"/>
        <v>0</v>
      </c>
      <c r="Z55" s="42">
        <f t="shared" si="91"/>
        <v>0</v>
      </c>
      <c r="AA55" s="42">
        <f t="shared" si="91"/>
        <v>0</v>
      </c>
      <c r="AB55" s="42">
        <f t="shared" si="91"/>
        <v>0</v>
      </c>
      <c r="AC55" s="42">
        <f t="shared" si="91"/>
        <v>0</v>
      </c>
      <c r="AD55" s="42">
        <f t="shared" si="91"/>
        <v>0</v>
      </c>
      <c r="AE55" s="42">
        <f t="shared" si="91"/>
        <v>0</v>
      </c>
      <c r="AF55" s="42">
        <f t="shared" si="91"/>
        <v>0</v>
      </c>
      <c r="AG55" s="42">
        <f t="shared" si="91"/>
        <v>0</v>
      </c>
      <c r="AH55" s="42">
        <f t="shared" si="91"/>
        <v>0</v>
      </c>
      <c r="AI55" s="42">
        <f t="shared" si="91"/>
        <v>0</v>
      </c>
      <c r="AJ55" s="42">
        <f t="shared" si="91"/>
        <v>0</v>
      </c>
      <c r="AK55" s="42">
        <f t="shared" si="91"/>
        <v>0</v>
      </c>
      <c r="AL55" s="42">
        <f>ROUND(SUM(AL108,AL161,AL214,AL262,AL315,AL368,AL421,AL474,AL527,AL580,AL633,AL686), 2)</f>
        <v>0</v>
      </c>
      <c r="AM55" s="79" t="e">
        <f t="shared" si="69"/>
        <v>#DIV/0!</v>
      </c>
      <c r="AN55" s="5"/>
      <c r="AO55" s="5"/>
      <c r="AP55" s="5"/>
      <c r="AQ55" s="5"/>
      <c r="AR55" s="5"/>
      <c r="AS55" s="5"/>
    </row>
    <row r="56" spans="1:45" s="6" customFormat="1" ht="15" customHeight="1" x14ac:dyDescent="0.25">
      <c r="A56" s="74" t="s">
        <v>98</v>
      </c>
      <c r="B56" s="42">
        <f>B57+B58+B59+B60</f>
        <v>0</v>
      </c>
      <c r="C56" s="42">
        <f t="shared" ref="C56:AL56" si="92">C57+C58+C59+C60</f>
        <v>0</v>
      </c>
      <c r="D56" s="42">
        <f t="shared" si="92"/>
        <v>0</v>
      </c>
      <c r="E56" s="42">
        <f t="shared" si="92"/>
        <v>0</v>
      </c>
      <c r="F56" s="42">
        <f t="shared" si="92"/>
        <v>0</v>
      </c>
      <c r="G56" s="42">
        <f t="shared" si="92"/>
        <v>0</v>
      </c>
      <c r="H56" s="42">
        <f t="shared" si="92"/>
        <v>0</v>
      </c>
      <c r="I56" s="42">
        <f t="shared" si="92"/>
        <v>0</v>
      </c>
      <c r="J56" s="42">
        <f t="shared" si="92"/>
        <v>0</v>
      </c>
      <c r="K56" s="42">
        <f t="shared" si="92"/>
        <v>0</v>
      </c>
      <c r="L56" s="42">
        <f t="shared" si="92"/>
        <v>0</v>
      </c>
      <c r="M56" s="42">
        <f t="shared" si="92"/>
        <v>0</v>
      </c>
      <c r="N56" s="42">
        <f t="shared" si="92"/>
        <v>0</v>
      </c>
      <c r="O56" s="42">
        <f t="shared" si="92"/>
        <v>0</v>
      </c>
      <c r="P56" s="42">
        <f t="shared" si="92"/>
        <v>0</v>
      </c>
      <c r="Q56" s="42">
        <f t="shared" si="92"/>
        <v>0</v>
      </c>
      <c r="R56" s="42">
        <f t="shared" si="92"/>
        <v>0</v>
      </c>
      <c r="S56" s="42">
        <f t="shared" si="92"/>
        <v>0</v>
      </c>
      <c r="T56" s="42">
        <f t="shared" si="92"/>
        <v>0</v>
      </c>
      <c r="U56" s="42">
        <f t="shared" si="92"/>
        <v>0</v>
      </c>
      <c r="V56" s="42">
        <f t="shared" si="92"/>
        <v>0</v>
      </c>
      <c r="W56" s="42">
        <f t="shared" si="92"/>
        <v>0</v>
      </c>
      <c r="X56" s="42"/>
      <c r="Y56" s="42">
        <f t="shared" si="92"/>
        <v>0</v>
      </c>
      <c r="Z56" s="42">
        <f t="shared" si="92"/>
        <v>0</v>
      </c>
      <c r="AA56" s="42">
        <f t="shared" si="92"/>
        <v>0</v>
      </c>
      <c r="AB56" s="42">
        <f t="shared" si="92"/>
        <v>0</v>
      </c>
      <c r="AC56" s="42">
        <f t="shared" si="92"/>
        <v>0</v>
      </c>
      <c r="AD56" s="42">
        <f t="shared" si="92"/>
        <v>0</v>
      </c>
      <c r="AE56" s="42">
        <f t="shared" si="92"/>
        <v>0</v>
      </c>
      <c r="AF56" s="42">
        <f t="shared" si="92"/>
        <v>0</v>
      </c>
      <c r="AG56" s="42">
        <f t="shared" si="92"/>
        <v>0</v>
      </c>
      <c r="AH56" s="42">
        <f t="shared" si="92"/>
        <v>0</v>
      </c>
      <c r="AI56" s="42">
        <f t="shared" si="92"/>
        <v>0</v>
      </c>
      <c r="AJ56" s="42">
        <f t="shared" si="92"/>
        <v>0</v>
      </c>
      <c r="AK56" s="42">
        <f t="shared" si="92"/>
        <v>0</v>
      </c>
      <c r="AL56" s="42">
        <f t="shared" si="92"/>
        <v>0</v>
      </c>
      <c r="AM56" s="79" t="e">
        <f t="shared" si="69"/>
        <v>#DIV/0!</v>
      </c>
      <c r="AN56" s="5"/>
      <c r="AO56" s="5"/>
      <c r="AP56" s="5"/>
      <c r="AQ56" s="5"/>
      <c r="AR56" s="5"/>
      <c r="AS56" s="5"/>
    </row>
    <row r="57" spans="1:45" s="6" customFormat="1" ht="15" customHeight="1" x14ac:dyDescent="0.25">
      <c r="A57" s="10" t="s">
        <v>99</v>
      </c>
      <c r="B57" s="42">
        <f t="shared" ref="B57:G58" si="93">ROUND(SUM(B110,B163,B216,B269,B322,B375,B428,B481,B534,B587,B640,B693)/$D$9, 2)</f>
        <v>0</v>
      </c>
      <c r="C57" s="42">
        <f t="shared" si="93"/>
        <v>0</v>
      </c>
      <c r="D57" s="42">
        <f t="shared" si="93"/>
        <v>0</v>
      </c>
      <c r="E57" s="42">
        <f t="shared" si="93"/>
        <v>0</v>
      </c>
      <c r="F57" s="42">
        <f t="shared" si="93"/>
        <v>0</v>
      </c>
      <c r="G57" s="42">
        <f t="shared" si="93"/>
        <v>0</v>
      </c>
      <c r="H57" s="42">
        <f t="shared" ref="H57:AK57" si="94">ROUND(SUM(H110,H163,H216,H269,H322,H375,H428,H481,H534,H587,H640,H693), 2)</f>
        <v>0</v>
      </c>
      <c r="I57" s="42">
        <f t="shared" si="94"/>
        <v>0</v>
      </c>
      <c r="J57" s="42">
        <f t="shared" si="94"/>
        <v>0</v>
      </c>
      <c r="K57" s="42">
        <f t="shared" si="94"/>
        <v>0</v>
      </c>
      <c r="L57" s="42">
        <f t="shared" si="94"/>
        <v>0</v>
      </c>
      <c r="M57" s="42">
        <f t="shared" si="94"/>
        <v>0</v>
      </c>
      <c r="N57" s="42">
        <f t="shared" si="94"/>
        <v>0</v>
      </c>
      <c r="O57" s="42">
        <f t="shared" si="94"/>
        <v>0</v>
      </c>
      <c r="P57" s="42">
        <f t="shared" si="94"/>
        <v>0</v>
      </c>
      <c r="Q57" s="42">
        <f t="shared" si="94"/>
        <v>0</v>
      </c>
      <c r="R57" s="42">
        <f t="shared" si="94"/>
        <v>0</v>
      </c>
      <c r="S57" s="42">
        <f t="shared" si="94"/>
        <v>0</v>
      </c>
      <c r="T57" s="42">
        <f t="shared" si="94"/>
        <v>0</v>
      </c>
      <c r="U57" s="42">
        <f t="shared" si="94"/>
        <v>0</v>
      </c>
      <c r="V57" s="42">
        <f t="shared" si="94"/>
        <v>0</v>
      </c>
      <c r="W57" s="42">
        <f t="shared" si="94"/>
        <v>0</v>
      </c>
      <c r="X57" s="42"/>
      <c r="Y57" s="42">
        <f t="shared" si="94"/>
        <v>0</v>
      </c>
      <c r="Z57" s="42">
        <f t="shared" si="94"/>
        <v>0</v>
      </c>
      <c r="AA57" s="42">
        <f t="shared" si="94"/>
        <v>0</v>
      </c>
      <c r="AB57" s="42">
        <f t="shared" si="94"/>
        <v>0</v>
      </c>
      <c r="AC57" s="42">
        <f t="shared" si="94"/>
        <v>0</v>
      </c>
      <c r="AD57" s="42">
        <f t="shared" si="94"/>
        <v>0</v>
      </c>
      <c r="AE57" s="42">
        <f t="shared" si="94"/>
        <v>0</v>
      </c>
      <c r="AF57" s="42">
        <f t="shared" si="94"/>
        <v>0</v>
      </c>
      <c r="AG57" s="42">
        <f t="shared" si="94"/>
        <v>0</v>
      </c>
      <c r="AH57" s="42">
        <f t="shared" si="94"/>
        <v>0</v>
      </c>
      <c r="AI57" s="42">
        <f t="shared" si="94"/>
        <v>0</v>
      </c>
      <c r="AJ57" s="42">
        <f t="shared" si="94"/>
        <v>0</v>
      </c>
      <c r="AK57" s="42">
        <f t="shared" si="94"/>
        <v>0</v>
      </c>
      <c r="AL57" s="42">
        <f t="shared" ref="AL57:AL60" si="95">ROUND(SUM(AL110,AL163,AL216,AL264,AL317,AL370,AL423,AL476,AL529,AL582,AL635,AL688), 2)</f>
        <v>0</v>
      </c>
      <c r="AM57" s="79" t="e">
        <f t="shared" si="69"/>
        <v>#DIV/0!</v>
      </c>
      <c r="AN57" s="5"/>
      <c r="AO57" s="5"/>
      <c r="AP57" s="5"/>
      <c r="AQ57" s="5"/>
      <c r="AR57" s="5"/>
      <c r="AS57" s="5"/>
    </row>
    <row r="58" spans="1:45" s="6" customFormat="1" ht="15" customHeight="1" x14ac:dyDescent="0.25">
      <c r="A58" s="10" t="s">
        <v>100</v>
      </c>
      <c r="B58" s="42">
        <f t="shared" si="93"/>
        <v>0</v>
      </c>
      <c r="C58" s="42">
        <f t="shared" si="93"/>
        <v>0</v>
      </c>
      <c r="D58" s="42">
        <f t="shared" si="93"/>
        <v>0</v>
      </c>
      <c r="E58" s="42">
        <f t="shared" si="93"/>
        <v>0</v>
      </c>
      <c r="F58" s="42">
        <f t="shared" si="93"/>
        <v>0</v>
      </c>
      <c r="G58" s="42">
        <f t="shared" si="93"/>
        <v>0</v>
      </c>
      <c r="H58" s="42">
        <f t="shared" ref="H58:AK58" si="96">ROUND(SUM(H111,H164,H217,H270,H323,H376,H429,H482,H535,H588,H641,H694), 2)</f>
        <v>0</v>
      </c>
      <c r="I58" s="42">
        <f t="shared" si="96"/>
        <v>0</v>
      </c>
      <c r="J58" s="42">
        <f t="shared" si="96"/>
        <v>0</v>
      </c>
      <c r="K58" s="42">
        <f t="shared" si="96"/>
        <v>0</v>
      </c>
      <c r="L58" s="42">
        <f t="shared" si="96"/>
        <v>0</v>
      </c>
      <c r="M58" s="42">
        <f t="shared" si="96"/>
        <v>0</v>
      </c>
      <c r="N58" s="42">
        <f t="shared" si="96"/>
        <v>0</v>
      </c>
      <c r="O58" s="42">
        <f t="shared" si="96"/>
        <v>0</v>
      </c>
      <c r="P58" s="42">
        <f t="shared" si="96"/>
        <v>0</v>
      </c>
      <c r="Q58" s="42">
        <f t="shared" si="96"/>
        <v>0</v>
      </c>
      <c r="R58" s="42">
        <f t="shared" si="96"/>
        <v>0</v>
      </c>
      <c r="S58" s="42">
        <f t="shared" si="96"/>
        <v>0</v>
      </c>
      <c r="T58" s="42">
        <f t="shared" si="96"/>
        <v>0</v>
      </c>
      <c r="U58" s="42">
        <f t="shared" si="96"/>
        <v>0</v>
      </c>
      <c r="V58" s="42">
        <f t="shared" si="96"/>
        <v>0</v>
      </c>
      <c r="W58" s="42">
        <f t="shared" si="96"/>
        <v>0</v>
      </c>
      <c r="X58" s="42"/>
      <c r="Y58" s="42">
        <f t="shared" si="96"/>
        <v>0</v>
      </c>
      <c r="Z58" s="42">
        <f t="shared" si="96"/>
        <v>0</v>
      </c>
      <c r="AA58" s="42">
        <f t="shared" si="96"/>
        <v>0</v>
      </c>
      <c r="AB58" s="42">
        <f t="shared" si="96"/>
        <v>0</v>
      </c>
      <c r="AC58" s="42">
        <f t="shared" si="96"/>
        <v>0</v>
      </c>
      <c r="AD58" s="42">
        <f t="shared" si="96"/>
        <v>0</v>
      </c>
      <c r="AE58" s="42">
        <f t="shared" si="96"/>
        <v>0</v>
      </c>
      <c r="AF58" s="42">
        <f t="shared" si="96"/>
        <v>0</v>
      </c>
      <c r="AG58" s="42">
        <f t="shared" si="96"/>
        <v>0</v>
      </c>
      <c r="AH58" s="42">
        <f t="shared" si="96"/>
        <v>0</v>
      </c>
      <c r="AI58" s="42">
        <f t="shared" si="96"/>
        <v>0</v>
      </c>
      <c r="AJ58" s="42">
        <f t="shared" si="96"/>
        <v>0</v>
      </c>
      <c r="AK58" s="42">
        <f t="shared" si="96"/>
        <v>0</v>
      </c>
      <c r="AL58" s="42">
        <f t="shared" si="95"/>
        <v>0</v>
      </c>
      <c r="AM58" s="79" t="e">
        <f t="shared" si="69"/>
        <v>#DIV/0!</v>
      </c>
      <c r="AN58" s="5"/>
      <c r="AO58" s="5"/>
      <c r="AP58" s="5"/>
      <c r="AQ58" s="5"/>
      <c r="AR58" s="5"/>
      <c r="AS58" s="5"/>
    </row>
    <row r="59" spans="1:45" s="6" customFormat="1" ht="15" hidden="1" customHeight="1" x14ac:dyDescent="0.25">
      <c r="A59" s="10"/>
      <c r="B59" s="42">
        <f t="shared" ref="B59:G60" si="97">ROUND(SUM(B112,B165,B218,B271,B324,B377,B430,B483,B536,B589,B642,B695)/$D$9, 2)</f>
        <v>0</v>
      </c>
      <c r="C59" s="42">
        <f t="shared" si="97"/>
        <v>0</v>
      </c>
      <c r="D59" s="42">
        <f t="shared" si="97"/>
        <v>0</v>
      </c>
      <c r="E59" s="42">
        <f t="shared" si="97"/>
        <v>0</v>
      </c>
      <c r="F59" s="42">
        <f t="shared" si="97"/>
        <v>0</v>
      </c>
      <c r="G59" s="42">
        <f t="shared" si="97"/>
        <v>0</v>
      </c>
      <c r="H59" s="42">
        <f t="shared" ref="H59:AK59" si="98">ROUND(SUM(H112,H165,H218,H271,H324,H377,H430,H483,H536,H589,H642,H695), 2)</f>
        <v>0</v>
      </c>
      <c r="I59" s="42">
        <f t="shared" si="98"/>
        <v>0</v>
      </c>
      <c r="J59" s="42">
        <f t="shared" si="98"/>
        <v>0</v>
      </c>
      <c r="K59" s="42">
        <f t="shared" si="98"/>
        <v>0</v>
      </c>
      <c r="L59" s="42">
        <f t="shared" si="98"/>
        <v>0</v>
      </c>
      <c r="M59" s="42">
        <f t="shared" si="98"/>
        <v>0</v>
      </c>
      <c r="N59" s="42">
        <f t="shared" si="98"/>
        <v>0</v>
      </c>
      <c r="O59" s="42">
        <f t="shared" si="98"/>
        <v>0</v>
      </c>
      <c r="P59" s="42">
        <f t="shared" si="98"/>
        <v>0</v>
      </c>
      <c r="Q59" s="42">
        <f t="shared" si="98"/>
        <v>0</v>
      </c>
      <c r="R59" s="42">
        <f t="shared" si="98"/>
        <v>0</v>
      </c>
      <c r="S59" s="42">
        <f t="shared" si="98"/>
        <v>0</v>
      </c>
      <c r="T59" s="42">
        <f t="shared" si="98"/>
        <v>0</v>
      </c>
      <c r="U59" s="42">
        <f t="shared" si="98"/>
        <v>0</v>
      </c>
      <c r="V59" s="42">
        <f t="shared" si="98"/>
        <v>0</v>
      </c>
      <c r="W59" s="42">
        <f t="shared" si="98"/>
        <v>0</v>
      </c>
      <c r="X59" s="42"/>
      <c r="Y59" s="42">
        <f t="shared" si="98"/>
        <v>0</v>
      </c>
      <c r="Z59" s="42">
        <f t="shared" si="98"/>
        <v>0</v>
      </c>
      <c r="AA59" s="42">
        <f t="shared" si="98"/>
        <v>0</v>
      </c>
      <c r="AB59" s="42">
        <f t="shared" si="98"/>
        <v>0</v>
      </c>
      <c r="AC59" s="42">
        <f t="shared" si="98"/>
        <v>0</v>
      </c>
      <c r="AD59" s="42">
        <f t="shared" si="98"/>
        <v>0</v>
      </c>
      <c r="AE59" s="42">
        <f t="shared" si="98"/>
        <v>0</v>
      </c>
      <c r="AF59" s="42">
        <f t="shared" si="98"/>
        <v>0</v>
      </c>
      <c r="AG59" s="42">
        <f t="shared" si="98"/>
        <v>0</v>
      </c>
      <c r="AH59" s="42">
        <f t="shared" si="98"/>
        <v>0</v>
      </c>
      <c r="AI59" s="42">
        <f t="shared" si="98"/>
        <v>0</v>
      </c>
      <c r="AJ59" s="42">
        <f t="shared" si="98"/>
        <v>0</v>
      </c>
      <c r="AK59" s="42">
        <f t="shared" si="98"/>
        <v>0</v>
      </c>
      <c r="AL59" s="42">
        <f t="shared" si="95"/>
        <v>0</v>
      </c>
      <c r="AM59" s="76" t="e">
        <f>J59/C59/$D$9</f>
        <v>#DIV/0!</v>
      </c>
      <c r="AN59" s="5"/>
      <c r="AO59" s="5"/>
      <c r="AP59" s="5"/>
      <c r="AQ59" s="5"/>
      <c r="AR59" s="5"/>
      <c r="AS59" s="5"/>
    </row>
    <row r="60" spans="1:45" s="6" customFormat="1" ht="15" hidden="1" customHeight="1" x14ac:dyDescent="0.25">
      <c r="A60" s="10"/>
      <c r="B60" s="42">
        <f t="shared" si="97"/>
        <v>0</v>
      </c>
      <c r="C60" s="42">
        <f t="shared" si="97"/>
        <v>0</v>
      </c>
      <c r="D60" s="42">
        <f t="shared" si="97"/>
        <v>0</v>
      </c>
      <c r="E60" s="42">
        <f t="shared" si="97"/>
        <v>0</v>
      </c>
      <c r="F60" s="42">
        <f t="shared" si="97"/>
        <v>0</v>
      </c>
      <c r="G60" s="42">
        <f t="shared" si="97"/>
        <v>0</v>
      </c>
      <c r="H60" s="42">
        <f t="shared" ref="H60:AK60" si="99">ROUND(SUM(H113,H166,H219,H272,H325,H378,H431,H484,H537,H590,H643,H696), 2)</f>
        <v>0</v>
      </c>
      <c r="I60" s="42">
        <f t="shared" si="99"/>
        <v>0</v>
      </c>
      <c r="J60" s="42">
        <f t="shared" si="99"/>
        <v>0</v>
      </c>
      <c r="K60" s="42">
        <f t="shared" si="99"/>
        <v>0</v>
      </c>
      <c r="L60" s="42">
        <f t="shared" si="99"/>
        <v>0</v>
      </c>
      <c r="M60" s="42">
        <f t="shared" si="99"/>
        <v>0</v>
      </c>
      <c r="N60" s="42">
        <f t="shared" si="99"/>
        <v>0</v>
      </c>
      <c r="O60" s="42">
        <f t="shared" si="99"/>
        <v>0</v>
      </c>
      <c r="P60" s="42">
        <f t="shared" si="99"/>
        <v>0</v>
      </c>
      <c r="Q60" s="42">
        <f t="shared" si="99"/>
        <v>0</v>
      </c>
      <c r="R60" s="42">
        <f t="shared" si="99"/>
        <v>0</v>
      </c>
      <c r="S60" s="42">
        <f t="shared" si="99"/>
        <v>0</v>
      </c>
      <c r="T60" s="42">
        <f t="shared" si="99"/>
        <v>0</v>
      </c>
      <c r="U60" s="42">
        <f t="shared" si="99"/>
        <v>0</v>
      </c>
      <c r="V60" s="42">
        <f t="shared" si="99"/>
        <v>0</v>
      </c>
      <c r="W60" s="42">
        <f t="shared" si="99"/>
        <v>0</v>
      </c>
      <c r="X60" s="42"/>
      <c r="Y60" s="42">
        <f t="shared" si="99"/>
        <v>0</v>
      </c>
      <c r="Z60" s="42">
        <f t="shared" si="99"/>
        <v>0</v>
      </c>
      <c r="AA60" s="42">
        <f t="shared" si="99"/>
        <v>0</v>
      </c>
      <c r="AB60" s="42">
        <f t="shared" si="99"/>
        <v>0</v>
      </c>
      <c r="AC60" s="42">
        <f t="shared" si="99"/>
        <v>0</v>
      </c>
      <c r="AD60" s="42">
        <f t="shared" si="99"/>
        <v>0</v>
      </c>
      <c r="AE60" s="42">
        <f t="shared" si="99"/>
        <v>0</v>
      </c>
      <c r="AF60" s="42">
        <f t="shared" si="99"/>
        <v>0</v>
      </c>
      <c r="AG60" s="42">
        <f t="shared" si="99"/>
        <v>0</v>
      </c>
      <c r="AH60" s="42">
        <f t="shared" si="99"/>
        <v>0</v>
      </c>
      <c r="AI60" s="42">
        <f t="shared" si="99"/>
        <v>0</v>
      </c>
      <c r="AJ60" s="42">
        <f t="shared" si="99"/>
        <v>0</v>
      </c>
      <c r="AK60" s="42">
        <f t="shared" si="99"/>
        <v>0</v>
      </c>
      <c r="AL60" s="42">
        <f t="shared" si="95"/>
        <v>0</v>
      </c>
      <c r="AM60" s="75" t="e">
        <f>J60/C60/$D$9</f>
        <v>#DIV/0!</v>
      </c>
      <c r="AN60" s="5"/>
      <c r="AO60" s="5"/>
      <c r="AP60" s="5"/>
      <c r="AQ60" s="5"/>
      <c r="AR60" s="5"/>
      <c r="AS60" s="5"/>
    </row>
    <row r="61" spans="1:45" s="6" customFormat="1" x14ac:dyDescent="0.25">
      <c r="A61" s="97" t="s">
        <v>129</v>
      </c>
      <c r="B61" s="97"/>
      <c r="C61" s="97"/>
      <c r="D61" s="97"/>
      <c r="E61" s="97"/>
      <c r="F61" s="97"/>
      <c r="G61" s="97"/>
      <c r="H61" s="97"/>
      <c r="I61" s="97"/>
      <c r="J61" s="97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36"/>
      <c r="AN61" s="5"/>
      <c r="AO61" s="5"/>
      <c r="AP61" s="5"/>
      <c r="AQ61" s="5"/>
      <c r="AR61" s="5"/>
      <c r="AS61" s="5"/>
    </row>
    <row r="62" spans="1:45" ht="24" customHeight="1" thickBot="1" x14ac:dyDescent="0.3">
      <c r="A62" s="16" t="s">
        <v>68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36"/>
    </row>
    <row r="63" spans="1:45" s="6" customFormat="1" ht="18.75" customHeight="1" thickBot="1" x14ac:dyDescent="0.3">
      <c r="A63" s="27" t="str">
        <f>A10</f>
        <v>ОМС</v>
      </c>
      <c r="B63" s="28">
        <f>B64+B96</f>
        <v>0</v>
      </c>
      <c r="C63" s="28">
        <f t="shared" ref="C63:AL63" si="100">C64+C96</f>
        <v>0</v>
      </c>
      <c r="D63" s="28">
        <f t="shared" si="100"/>
        <v>0</v>
      </c>
      <c r="E63" s="28">
        <f t="shared" si="100"/>
        <v>0</v>
      </c>
      <c r="F63" s="28">
        <f t="shared" si="100"/>
        <v>0</v>
      </c>
      <c r="G63" s="28">
        <f t="shared" si="100"/>
        <v>0</v>
      </c>
      <c r="H63" s="28">
        <f t="shared" si="100"/>
        <v>0</v>
      </c>
      <c r="I63" s="28">
        <f t="shared" si="100"/>
        <v>0</v>
      </c>
      <c r="J63" s="28">
        <f t="shared" si="100"/>
        <v>0</v>
      </c>
      <c r="K63" s="28">
        <f t="shared" si="100"/>
        <v>0</v>
      </c>
      <c r="L63" s="28">
        <f t="shared" si="100"/>
        <v>0</v>
      </c>
      <c r="M63" s="28">
        <f t="shared" si="100"/>
        <v>0</v>
      </c>
      <c r="N63" s="28">
        <f t="shared" si="100"/>
        <v>0</v>
      </c>
      <c r="O63" s="28">
        <f t="shared" si="100"/>
        <v>0</v>
      </c>
      <c r="P63" s="28">
        <f t="shared" si="100"/>
        <v>0</v>
      </c>
      <c r="Q63" s="28">
        <f t="shared" si="100"/>
        <v>0</v>
      </c>
      <c r="R63" s="28">
        <f t="shared" si="100"/>
        <v>0</v>
      </c>
      <c r="S63" s="88">
        <f t="shared" si="100"/>
        <v>0</v>
      </c>
      <c r="T63" s="28">
        <f t="shared" si="100"/>
        <v>0</v>
      </c>
      <c r="U63" s="28">
        <f t="shared" si="100"/>
        <v>0</v>
      </c>
      <c r="V63" s="28">
        <f t="shared" si="100"/>
        <v>0</v>
      </c>
      <c r="W63" s="28">
        <f t="shared" si="100"/>
        <v>0</v>
      </c>
      <c r="X63" s="28"/>
      <c r="Y63" s="28">
        <f t="shared" si="100"/>
        <v>0</v>
      </c>
      <c r="Z63" s="28">
        <f t="shared" si="100"/>
        <v>0</v>
      </c>
      <c r="AA63" s="28">
        <f t="shared" si="100"/>
        <v>0</v>
      </c>
      <c r="AB63" s="28">
        <f t="shared" si="100"/>
        <v>0</v>
      </c>
      <c r="AC63" s="28">
        <f t="shared" si="100"/>
        <v>0</v>
      </c>
      <c r="AD63" s="28">
        <f t="shared" si="100"/>
        <v>0</v>
      </c>
      <c r="AE63" s="28">
        <f t="shared" si="100"/>
        <v>0</v>
      </c>
      <c r="AF63" s="28">
        <f t="shared" si="100"/>
        <v>0</v>
      </c>
      <c r="AG63" s="28">
        <f t="shared" si="100"/>
        <v>0</v>
      </c>
      <c r="AH63" s="28">
        <f t="shared" si="100"/>
        <v>0</v>
      </c>
      <c r="AI63" s="28">
        <f t="shared" si="100"/>
        <v>0</v>
      </c>
      <c r="AJ63" s="28">
        <f t="shared" si="100"/>
        <v>0</v>
      </c>
      <c r="AK63" s="28">
        <f t="shared" si="100"/>
        <v>0</v>
      </c>
      <c r="AL63" s="28">
        <f t="shared" si="100"/>
        <v>0</v>
      </c>
      <c r="AM63" s="79" t="e">
        <f t="shared" ref="AM63:AM94" si="101">J63/E63</f>
        <v>#DIV/0!</v>
      </c>
      <c r="AN63" s="5"/>
      <c r="AO63" s="5"/>
      <c r="AP63" s="5"/>
      <c r="AQ63" s="5"/>
      <c r="AR63" s="5"/>
      <c r="AS63" s="5"/>
    </row>
    <row r="64" spans="1:45" ht="18.75" customHeight="1" x14ac:dyDescent="0.25">
      <c r="A64" s="25" t="s">
        <v>55</v>
      </c>
      <c r="B64" s="29">
        <f>B65+B72+B74+B80+B88+B92</f>
        <v>0</v>
      </c>
      <c r="C64" s="29">
        <f t="shared" ref="C64:H64" si="102">C65+C72+C74+C80+C88+C92</f>
        <v>0</v>
      </c>
      <c r="D64" s="29">
        <f t="shared" si="102"/>
        <v>0</v>
      </c>
      <c r="E64" s="29">
        <f t="shared" si="102"/>
        <v>0</v>
      </c>
      <c r="F64" s="29">
        <f t="shared" si="102"/>
        <v>0</v>
      </c>
      <c r="G64" s="29">
        <f t="shared" si="102"/>
        <v>0</v>
      </c>
      <c r="H64" s="29">
        <f t="shared" si="102"/>
        <v>0</v>
      </c>
      <c r="I64" s="29">
        <f>I65+I72+I74+I80+I88+I92</f>
        <v>0</v>
      </c>
      <c r="J64" s="29">
        <f>J65+J72+J74+J80+J88+J92</f>
        <v>0</v>
      </c>
      <c r="K64" s="29">
        <f t="shared" ref="K64:AL64" si="103">K65+K72+K74+K80+K88+K92</f>
        <v>0</v>
      </c>
      <c r="L64" s="29">
        <f t="shared" si="103"/>
        <v>0</v>
      </c>
      <c r="M64" s="29">
        <f t="shared" si="103"/>
        <v>0</v>
      </c>
      <c r="N64" s="29">
        <f t="shared" si="103"/>
        <v>0</v>
      </c>
      <c r="O64" s="29">
        <f t="shared" si="103"/>
        <v>0</v>
      </c>
      <c r="P64" s="29">
        <f t="shared" si="103"/>
        <v>0</v>
      </c>
      <c r="Q64" s="29">
        <f t="shared" si="103"/>
        <v>0</v>
      </c>
      <c r="R64" s="29">
        <f t="shared" si="103"/>
        <v>0</v>
      </c>
      <c r="S64" s="89">
        <f t="shared" si="103"/>
        <v>0</v>
      </c>
      <c r="T64" s="29">
        <f t="shared" si="103"/>
        <v>0</v>
      </c>
      <c r="U64" s="29">
        <f t="shared" si="103"/>
        <v>0</v>
      </c>
      <c r="V64" s="29">
        <f t="shared" si="103"/>
        <v>0</v>
      </c>
      <c r="W64" s="29">
        <f t="shared" si="103"/>
        <v>0</v>
      </c>
      <c r="X64" s="29"/>
      <c r="Y64" s="29">
        <f t="shared" si="103"/>
        <v>0</v>
      </c>
      <c r="Z64" s="29">
        <f t="shared" si="103"/>
        <v>0</v>
      </c>
      <c r="AA64" s="29">
        <f t="shared" si="103"/>
        <v>0</v>
      </c>
      <c r="AB64" s="29">
        <f t="shared" si="103"/>
        <v>0</v>
      </c>
      <c r="AC64" s="29">
        <f t="shared" si="103"/>
        <v>0</v>
      </c>
      <c r="AD64" s="29">
        <f t="shared" si="103"/>
        <v>0</v>
      </c>
      <c r="AE64" s="29">
        <f t="shared" si="103"/>
        <v>0</v>
      </c>
      <c r="AF64" s="29">
        <f t="shared" si="103"/>
        <v>0</v>
      </c>
      <c r="AG64" s="29">
        <f t="shared" si="103"/>
        <v>0</v>
      </c>
      <c r="AH64" s="29">
        <f t="shared" si="103"/>
        <v>0</v>
      </c>
      <c r="AI64" s="29">
        <f t="shared" si="103"/>
        <v>0</v>
      </c>
      <c r="AJ64" s="29">
        <f t="shared" si="103"/>
        <v>0</v>
      </c>
      <c r="AK64" s="29">
        <f t="shared" si="103"/>
        <v>0</v>
      </c>
      <c r="AL64" s="29">
        <f t="shared" si="103"/>
        <v>0</v>
      </c>
      <c r="AM64" s="79" t="e">
        <f t="shared" si="101"/>
        <v>#DIV/0!</v>
      </c>
    </row>
    <row r="65" spans="1:45" s="9" customFormat="1" ht="16.5" customHeight="1" x14ac:dyDescent="0.25">
      <c r="A65" s="21" t="s">
        <v>88</v>
      </c>
      <c r="B65" s="30">
        <f>SUM(B66:B71)</f>
        <v>0</v>
      </c>
      <c r="C65" s="30">
        <f t="shared" ref="C65:I65" si="104">SUM(C66:C71)</f>
        <v>0</v>
      </c>
      <c r="D65" s="30">
        <f t="shared" si="104"/>
        <v>0</v>
      </c>
      <c r="E65" s="30">
        <f t="shared" si="104"/>
        <v>0</v>
      </c>
      <c r="F65" s="30">
        <f t="shared" si="104"/>
        <v>0</v>
      </c>
      <c r="G65" s="30">
        <f t="shared" si="104"/>
        <v>0</v>
      </c>
      <c r="H65" s="30">
        <f t="shared" si="104"/>
        <v>0</v>
      </c>
      <c r="I65" s="30">
        <f t="shared" si="104"/>
        <v>0</v>
      </c>
      <c r="J65" s="30">
        <f>SUM(J66:J71)</f>
        <v>0</v>
      </c>
      <c r="K65" s="30">
        <f>SUM(K66:K71)</f>
        <v>0</v>
      </c>
      <c r="L65" s="30">
        <f t="shared" ref="L65:AL65" si="105">SUM(L66:L71)</f>
        <v>0</v>
      </c>
      <c r="M65" s="30">
        <f t="shared" si="105"/>
        <v>0</v>
      </c>
      <c r="N65" s="30">
        <f t="shared" si="105"/>
        <v>0</v>
      </c>
      <c r="O65" s="30">
        <f t="shared" si="105"/>
        <v>0</v>
      </c>
      <c r="P65" s="30">
        <f t="shared" si="105"/>
        <v>0</v>
      </c>
      <c r="Q65" s="30">
        <f t="shared" si="105"/>
        <v>0</v>
      </c>
      <c r="R65" s="30">
        <f t="shared" si="105"/>
        <v>0</v>
      </c>
      <c r="S65" s="31">
        <f t="shared" si="105"/>
        <v>0</v>
      </c>
      <c r="T65" s="30">
        <f t="shared" si="105"/>
        <v>0</v>
      </c>
      <c r="U65" s="30">
        <f t="shared" si="105"/>
        <v>0</v>
      </c>
      <c r="V65" s="30">
        <f t="shared" si="105"/>
        <v>0</v>
      </c>
      <c r="W65" s="30">
        <f t="shared" si="105"/>
        <v>0</v>
      </c>
      <c r="X65" s="30"/>
      <c r="Y65" s="30">
        <f t="shared" si="105"/>
        <v>0</v>
      </c>
      <c r="Z65" s="30">
        <f t="shared" si="105"/>
        <v>0</v>
      </c>
      <c r="AA65" s="30">
        <f t="shared" si="105"/>
        <v>0</v>
      </c>
      <c r="AB65" s="30">
        <f t="shared" si="105"/>
        <v>0</v>
      </c>
      <c r="AC65" s="30">
        <f t="shared" si="105"/>
        <v>0</v>
      </c>
      <c r="AD65" s="30">
        <f t="shared" si="105"/>
        <v>0</v>
      </c>
      <c r="AE65" s="30">
        <f t="shared" si="105"/>
        <v>0</v>
      </c>
      <c r="AF65" s="30">
        <f t="shared" si="105"/>
        <v>0</v>
      </c>
      <c r="AG65" s="30">
        <f t="shared" si="105"/>
        <v>0</v>
      </c>
      <c r="AH65" s="30">
        <f t="shared" si="105"/>
        <v>0</v>
      </c>
      <c r="AI65" s="30">
        <f t="shared" si="105"/>
        <v>0</v>
      </c>
      <c r="AJ65" s="30">
        <f t="shared" si="105"/>
        <v>0</v>
      </c>
      <c r="AK65" s="30">
        <f t="shared" si="105"/>
        <v>0</v>
      </c>
      <c r="AL65" s="30">
        <f t="shared" si="105"/>
        <v>0</v>
      </c>
      <c r="AM65" s="79" t="e">
        <f t="shared" si="101"/>
        <v>#DIV/0!</v>
      </c>
      <c r="AN65" s="8"/>
      <c r="AO65" s="8"/>
      <c r="AP65" s="8"/>
      <c r="AQ65" s="8"/>
      <c r="AR65" s="8"/>
      <c r="AS65" s="8"/>
    </row>
    <row r="66" spans="1:45" s="17" customFormat="1" x14ac:dyDescent="0.25">
      <c r="A66" s="10" t="s">
        <v>56</v>
      </c>
      <c r="B66" s="31"/>
      <c r="C66" s="31"/>
      <c r="D66" s="31"/>
      <c r="E66" s="31"/>
      <c r="F66" s="31"/>
      <c r="G66" s="31"/>
      <c r="H66" s="31"/>
      <c r="I66" s="31">
        <f t="shared" ref="I66:I71" si="106">J66+AL66+AJ66+AG66</f>
        <v>0</v>
      </c>
      <c r="J66" s="30">
        <f>SUM(K66:AI66)-Z66-AB66-AG66+AK66</f>
        <v>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79" t="e">
        <f t="shared" si="101"/>
        <v>#DIV/0!</v>
      </c>
    </row>
    <row r="67" spans="1:45" s="11" customFormat="1" x14ac:dyDescent="0.2">
      <c r="A67" s="10" t="s">
        <v>57</v>
      </c>
      <c r="B67" s="31"/>
      <c r="C67" s="31"/>
      <c r="D67" s="31"/>
      <c r="E67" s="31"/>
      <c r="F67" s="31"/>
      <c r="G67" s="31"/>
      <c r="H67" s="31"/>
      <c r="I67" s="31">
        <f t="shared" si="106"/>
        <v>0</v>
      </c>
      <c r="J67" s="30">
        <f>SUM(K67:AI67)-Z67-AB67-AG67+AK67</f>
        <v>0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79" t="e">
        <f t="shared" si="101"/>
        <v>#DIV/0!</v>
      </c>
    </row>
    <row r="68" spans="1:45" s="17" customFormat="1" ht="14.25" customHeight="1" x14ac:dyDescent="0.25">
      <c r="A68" s="10" t="s">
        <v>79</v>
      </c>
      <c r="B68" s="31"/>
      <c r="C68" s="31"/>
      <c r="D68" s="31"/>
      <c r="E68" s="31"/>
      <c r="F68" s="31"/>
      <c r="G68" s="31"/>
      <c r="H68" s="31"/>
      <c r="I68" s="31">
        <f t="shared" si="106"/>
        <v>0</v>
      </c>
      <c r="J68" s="30">
        <f>SUM(K68:AI68)-Z68-AB68-AG68+AK68</f>
        <v>0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79" t="e">
        <f t="shared" si="101"/>
        <v>#DIV/0!</v>
      </c>
    </row>
    <row r="69" spans="1:45" s="17" customFormat="1" ht="27" customHeight="1" x14ac:dyDescent="0.25">
      <c r="A69" s="10" t="s">
        <v>80</v>
      </c>
      <c r="B69" s="31"/>
      <c r="C69" s="31"/>
      <c r="D69" s="31"/>
      <c r="E69" s="31"/>
      <c r="F69" s="31"/>
      <c r="G69" s="31"/>
      <c r="H69" s="31"/>
      <c r="I69" s="31">
        <f t="shared" si="106"/>
        <v>0</v>
      </c>
      <c r="J69" s="30">
        <f>SUM(K69:AI69)-Z69-AB69-AG69+AK69</f>
        <v>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79" t="e">
        <f t="shared" si="101"/>
        <v>#DIV/0!</v>
      </c>
    </row>
    <row r="70" spans="1:45" s="19" customFormat="1" x14ac:dyDescent="0.25">
      <c r="A70" s="10"/>
      <c r="B70" s="31"/>
      <c r="C70" s="31"/>
      <c r="D70" s="31"/>
      <c r="E70" s="31"/>
      <c r="F70" s="31"/>
      <c r="G70" s="31"/>
      <c r="H70" s="31"/>
      <c r="I70" s="31">
        <f t="shared" si="106"/>
        <v>0</v>
      </c>
      <c r="J70" s="30">
        <f>SUM(K70:AK70)-Z70-AB70-AJ70-AG70</f>
        <v>0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79" t="e">
        <f t="shared" si="101"/>
        <v>#DIV/0!</v>
      </c>
      <c r="AN70" s="18"/>
      <c r="AO70" s="18"/>
      <c r="AP70" s="18"/>
      <c r="AQ70" s="18"/>
      <c r="AR70" s="18"/>
      <c r="AS70" s="18"/>
    </row>
    <row r="71" spans="1:45" s="14" customFormat="1" ht="22.5" customHeight="1" x14ac:dyDescent="0.2">
      <c r="A71" s="10"/>
      <c r="B71" s="31"/>
      <c r="C71" s="31"/>
      <c r="D71" s="31"/>
      <c r="E71" s="31"/>
      <c r="F71" s="31"/>
      <c r="G71" s="31"/>
      <c r="H71" s="31"/>
      <c r="I71" s="31">
        <f t="shared" si="106"/>
        <v>0</v>
      </c>
      <c r="J71" s="30">
        <f>SUM(K71:AK71)-Z71-AB71-AJ71-AG71</f>
        <v>0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79" t="e">
        <f t="shared" si="101"/>
        <v>#DIV/0!</v>
      </c>
      <c r="AN71" s="13"/>
      <c r="AO71" s="13"/>
      <c r="AP71" s="13"/>
      <c r="AQ71" s="13"/>
      <c r="AR71" s="13"/>
      <c r="AS71" s="13"/>
    </row>
    <row r="72" spans="1:45" s="14" customFormat="1" ht="24.75" customHeight="1" x14ac:dyDescent="0.2">
      <c r="A72" s="21" t="s">
        <v>90</v>
      </c>
      <c r="B72" s="30">
        <f>B73</f>
        <v>0</v>
      </c>
      <c r="C72" s="30">
        <f t="shared" ref="C72:AL72" si="107">C73</f>
        <v>0</v>
      </c>
      <c r="D72" s="30">
        <f t="shared" si="107"/>
        <v>0</v>
      </c>
      <c r="E72" s="30">
        <f t="shared" si="107"/>
        <v>0</v>
      </c>
      <c r="F72" s="30">
        <f t="shared" si="107"/>
        <v>0</v>
      </c>
      <c r="G72" s="30">
        <f t="shared" si="107"/>
        <v>0</v>
      </c>
      <c r="H72" s="30">
        <f t="shared" si="107"/>
        <v>0</v>
      </c>
      <c r="I72" s="30">
        <f t="shared" si="107"/>
        <v>0</v>
      </c>
      <c r="J72" s="30">
        <f t="shared" si="107"/>
        <v>0</v>
      </c>
      <c r="K72" s="30">
        <f t="shared" si="107"/>
        <v>0</v>
      </c>
      <c r="L72" s="30">
        <f t="shared" si="107"/>
        <v>0</v>
      </c>
      <c r="M72" s="30">
        <f t="shared" si="107"/>
        <v>0</v>
      </c>
      <c r="N72" s="30">
        <f t="shared" si="107"/>
        <v>0</v>
      </c>
      <c r="O72" s="30">
        <f t="shared" si="107"/>
        <v>0</v>
      </c>
      <c r="P72" s="30">
        <f t="shared" si="107"/>
        <v>0</v>
      </c>
      <c r="Q72" s="30">
        <f t="shared" si="107"/>
        <v>0</v>
      </c>
      <c r="R72" s="30">
        <f t="shared" si="107"/>
        <v>0</v>
      </c>
      <c r="S72" s="31">
        <f t="shared" si="107"/>
        <v>0</v>
      </c>
      <c r="T72" s="30">
        <f t="shared" si="107"/>
        <v>0</v>
      </c>
      <c r="U72" s="30">
        <f t="shared" si="107"/>
        <v>0</v>
      </c>
      <c r="V72" s="30">
        <f t="shared" si="107"/>
        <v>0</v>
      </c>
      <c r="W72" s="30">
        <f t="shared" si="107"/>
        <v>0</v>
      </c>
      <c r="X72" s="30"/>
      <c r="Y72" s="30">
        <f t="shared" si="107"/>
        <v>0</v>
      </c>
      <c r="Z72" s="30">
        <f t="shared" si="107"/>
        <v>0</v>
      </c>
      <c r="AA72" s="30">
        <f t="shared" si="107"/>
        <v>0</v>
      </c>
      <c r="AB72" s="30">
        <f t="shared" si="107"/>
        <v>0</v>
      </c>
      <c r="AC72" s="30">
        <f t="shared" si="107"/>
        <v>0</v>
      </c>
      <c r="AD72" s="30">
        <f t="shared" si="107"/>
        <v>0</v>
      </c>
      <c r="AE72" s="30">
        <f t="shared" si="107"/>
        <v>0</v>
      </c>
      <c r="AF72" s="30">
        <f t="shared" si="107"/>
        <v>0</v>
      </c>
      <c r="AG72" s="30">
        <f t="shared" si="107"/>
        <v>0</v>
      </c>
      <c r="AH72" s="30">
        <f t="shared" si="107"/>
        <v>0</v>
      </c>
      <c r="AI72" s="30">
        <f t="shared" si="107"/>
        <v>0</v>
      </c>
      <c r="AJ72" s="30">
        <f t="shared" si="107"/>
        <v>0</v>
      </c>
      <c r="AK72" s="30">
        <f t="shared" si="107"/>
        <v>0</v>
      </c>
      <c r="AL72" s="30">
        <f t="shared" si="107"/>
        <v>0</v>
      </c>
      <c r="AM72" s="79" t="e">
        <f t="shared" si="101"/>
        <v>#DIV/0!</v>
      </c>
      <c r="AN72" s="13"/>
      <c r="AO72" s="13"/>
      <c r="AP72" s="13"/>
      <c r="AQ72" s="13"/>
      <c r="AR72" s="13"/>
      <c r="AS72" s="13"/>
    </row>
    <row r="73" spans="1:45" s="14" customFormat="1" ht="19.5" customHeight="1" x14ac:dyDescent="0.2">
      <c r="A73" s="10" t="s">
        <v>91</v>
      </c>
      <c r="B73" s="31"/>
      <c r="C73" s="31"/>
      <c r="D73" s="31"/>
      <c r="E73" s="31"/>
      <c r="F73" s="31"/>
      <c r="G73" s="31"/>
      <c r="H73" s="31"/>
      <c r="I73" s="31">
        <f>J73+AL73+AJ73+AG73</f>
        <v>0</v>
      </c>
      <c r="J73" s="30">
        <f>SUM(K73:AI73)-Z73-AB73-AG73+AK73</f>
        <v>0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79" t="e">
        <f t="shared" si="101"/>
        <v>#DIV/0!</v>
      </c>
      <c r="AN73" s="13"/>
      <c r="AO73" s="13"/>
      <c r="AP73" s="13"/>
      <c r="AQ73" s="13"/>
      <c r="AR73" s="13"/>
      <c r="AS73" s="13"/>
    </row>
    <row r="74" spans="1:45" s="14" customFormat="1" ht="18.75" customHeight="1" x14ac:dyDescent="0.2">
      <c r="A74" s="21" t="s">
        <v>86</v>
      </c>
      <c r="B74" s="30">
        <f>SUM(B75:B79)</f>
        <v>0</v>
      </c>
      <c r="C74" s="30">
        <f t="shared" ref="C74:AL74" si="108">SUM(C75:C79)</f>
        <v>0</v>
      </c>
      <c r="D74" s="30">
        <f t="shared" si="108"/>
        <v>0</v>
      </c>
      <c r="E74" s="30">
        <f t="shared" si="108"/>
        <v>0</v>
      </c>
      <c r="F74" s="30">
        <f t="shared" si="108"/>
        <v>0</v>
      </c>
      <c r="G74" s="30">
        <f t="shared" si="108"/>
        <v>0</v>
      </c>
      <c r="H74" s="30">
        <f t="shared" si="108"/>
        <v>0</v>
      </c>
      <c r="I74" s="30">
        <f t="shared" si="108"/>
        <v>0</v>
      </c>
      <c r="J74" s="30">
        <f t="shared" si="108"/>
        <v>0</v>
      </c>
      <c r="K74" s="30">
        <f t="shared" si="108"/>
        <v>0</v>
      </c>
      <c r="L74" s="30">
        <f t="shared" si="108"/>
        <v>0</v>
      </c>
      <c r="M74" s="30">
        <f t="shared" si="108"/>
        <v>0</v>
      </c>
      <c r="N74" s="30">
        <f t="shared" si="108"/>
        <v>0</v>
      </c>
      <c r="O74" s="30">
        <f t="shared" si="108"/>
        <v>0</v>
      </c>
      <c r="P74" s="30">
        <f t="shared" si="108"/>
        <v>0</v>
      </c>
      <c r="Q74" s="30">
        <f t="shared" si="108"/>
        <v>0</v>
      </c>
      <c r="R74" s="30">
        <f t="shared" si="108"/>
        <v>0</v>
      </c>
      <c r="S74" s="31">
        <f t="shared" si="108"/>
        <v>0</v>
      </c>
      <c r="T74" s="30">
        <f t="shared" si="108"/>
        <v>0</v>
      </c>
      <c r="U74" s="30">
        <f t="shared" si="108"/>
        <v>0</v>
      </c>
      <c r="V74" s="30">
        <f t="shared" si="108"/>
        <v>0</v>
      </c>
      <c r="W74" s="30">
        <f t="shared" si="108"/>
        <v>0</v>
      </c>
      <c r="X74" s="30"/>
      <c r="Y74" s="30">
        <f t="shared" si="108"/>
        <v>0</v>
      </c>
      <c r="Z74" s="30">
        <f t="shared" si="108"/>
        <v>0</v>
      </c>
      <c r="AA74" s="30">
        <f t="shared" si="108"/>
        <v>0</v>
      </c>
      <c r="AB74" s="30">
        <f t="shared" si="108"/>
        <v>0</v>
      </c>
      <c r="AC74" s="30">
        <f t="shared" si="108"/>
        <v>0</v>
      </c>
      <c r="AD74" s="30">
        <f t="shared" si="108"/>
        <v>0</v>
      </c>
      <c r="AE74" s="30">
        <f t="shared" si="108"/>
        <v>0</v>
      </c>
      <c r="AF74" s="30">
        <f t="shared" si="108"/>
        <v>0</v>
      </c>
      <c r="AG74" s="30">
        <f t="shared" si="108"/>
        <v>0</v>
      </c>
      <c r="AH74" s="30">
        <f t="shared" si="108"/>
        <v>0</v>
      </c>
      <c r="AI74" s="30">
        <f t="shared" si="108"/>
        <v>0</v>
      </c>
      <c r="AJ74" s="30">
        <f t="shared" si="108"/>
        <v>0</v>
      </c>
      <c r="AK74" s="30">
        <f t="shared" si="108"/>
        <v>0</v>
      </c>
      <c r="AL74" s="30">
        <f t="shared" si="108"/>
        <v>0</v>
      </c>
      <c r="AM74" s="79" t="e">
        <f t="shared" si="101"/>
        <v>#DIV/0!</v>
      </c>
      <c r="AN74" s="13"/>
      <c r="AO74" s="13"/>
      <c r="AP74" s="13"/>
      <c r="AQ74" s="13"/>
      <c r="AR74" s="13"/>
      <c r="AS74" s="13"/>
    </row>
    <row r="75" spans="1:45" s="14" customFormat="1" ht="22.5" customHeight="1" x14ac:dyDescent="0.2">
      <c r="A75" s="10" t="s">
        <v>87</v>
      </c>
      <c r="B75" s="31"/>
      <c r="C75" s="31"/>
      <c r="D75" s="31"/>
      <c r="E75" s="31"/>
      <c r="F75" s="31"/>
      <c r="G75" s="31"/>
      <c r="H75" s="31"/>
      <c r="I75" s="31">
        <f>J75+AL75+AJ75+AG75</f>
        <v>0</v>
      </c>
      <c r="J75" s="30">
        <f>SUM(K75:AI75)-Z75-AB75-AG75+AK75</f>
        <v>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79" t="e">
        <f t="shared" si="101"/>
        <v>#DIV/0!</v>
      </c>
      <c r="AN75" s="13"/>
      <c r="AO75" s="13"/>
      <c r="AP75" s="13"/>
      <c r="AQ75" s="13"/>
      <c r="AR75" s="13"/>
      <c r="AS75" s="13"/>
    </row>
    <row r="76" spans="1:45" s="14" customFormat="1" ht="24" customHeight="1" x14ac:dyDescent="0.2">
      <c r="A76" s="10" t="s">
        <v>58</v>
      </c>
      <c r="B76" s="31"/>
      <c r="C76" s="31"/>
      <c r="D76" s="31"/>
      <c r="E76" s="31"/>
      <c r="F76" s="31"/>
      <c r="G76" s="31"/>
      <c r="H76" s="31"/>
      <c r="I76" s="31">
        <f>J76+AL76+AJ76+AG76</f>
        <v>0</v>
      </c>
      <c r="J76" s="30">
        <f>SUM(K76:AI76)-Z76-AB76-AG76+AK76</f>
        <v>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79" t="e">
        <f t="shared" si="101"/>
        <v>#DIV/0!</v>
      </c>
      <c r="AN76" s="13"/>
      <c r="AO76" s="13"/>
      <c r="AP76" s="13"/>
      <c r="AQ76" s="13"/>
      <c r="AR76" s="13"/>
      <c r="AS76" s="13"/>
    </row>
    <row r="77" spans="1:45" s="14" customFormat="1" ht="22.5" customHeight="1" x14ac:dyDescent="0.2">
      <c r="A77" s="10" t="s">
        <v>81</v>
      </c>
      <c r="B77" s="31"/>
      <c r="C77" s="31"/>
      <c r="D77" s="31"/>
      <c r="E77" s="31"/>
      <c r="F77" s="31"/>
      <c r="G77" s="31"/>
      <c r="H77" s="31"/>
      <c r="I77" s="31">
        <f>J77+AL77+AJ77+AG77</f>
        <v>0</v>
      </c>
      <c r="J77" s="30">
        <f>SUM(K77:AI77)-Z77-AB77-AG77+AK77</f>
        <v>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79" t="e">
        <f t="shared" si="101"/>
        <v>#DIV/0!</v>
      </c>
      <c r="AN77" s="13"/>
      <c r="AO77" s="13"/>
      <c r="AP77" s="13"/>
      <c r="AQ77" s="13"/>
      <c r="AR77" s="13"/>
      <c r="AS77" s="13"/>
    </row>
    <row r="78" spans="1:45" s="14" customFormat="1" ht="24.75" customHeight="1" x14ac:dyDescent="0.2">
      <c r="A78" s="10"/>
      <c r="B78" s="31"/>
      <c r="C78" s="31"/>
      <c r="D78" s="31"/>
      <c r="E78" s="31"/>
      <c r="F78" s="31"/>
      <c r="G78" s="31"/>
      <c r="H78" s="31"/>
      <c r="I78" s="31">
        <f>J78+AL78+AJ78+AG78</f>
        <v>0</v>
      </c>
      <c r="J78" s="30">
        <f>SUM(K78:AI78)-Z78-AB78-AG78+AK78</f>
        <v>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79" t="e">
        <f t="shared" si="101"/>
        <v>#DIV/0!</v>
      </c>
      <c r="AN78" s="13"/>
      <c r="AO78" s="13"/>
      <c r="AP78" s="13"/>
      <c r="AQ78" s="13"/>
      <c r="AR78" s="13"/>
      <c r="AS78" s="13"/>
    </row>
    <row r="79" spans="1:45" s="14" customFormat="1" ht="15" customHeight="1" x14ac:dyDescent="0.2">
      <c r="A79" s="10"/>
      <c r="B79" s="31"/>
      <c r="C79" s="31"/>
      <c r="D79" s="31"/>
      <c r="E79" s="31"/>
      <c r="F79" s="31"/>
      <c r="G79" s="31"/>
      <c r="H79" s="31"/>
      <c r="I79" s="31">
        <f>J79+AL79+AJ79+AG79</f>
        <v>0</v>
      </c>
      <c r="J79" s="30">
        <f>SUM(K79:AI79)-Z79-AB79-AG79+AK79</f>
        <v>0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79" t="e">
        <f t="shared" si="101"/>
        <v>#DIV/0!</v>
      </c>
      <c r="AN79" s="13"/>
      <c r="AO79" s="13"/>
      <c r="AP79" s="13"/>
      <c r="AQ79" s="13"/>
      <c r="AR79" s="13"/>
      <c r="AS79" s="13"/>
    </row>
    <row r="80" spans="1:45" s="14" customFormat="1" ht="15" customHeight="1" x14ac:dyDescent="0.2">
      <c r="A80" s="21" t="s">
        <v>85</v>
      </c>
      <c r="B80" s="30">
        <f>SUM(B81:B87)</f>
        <v>0</v>
      </c>
      <c r="C80" s="30">
        <f t="shared" ref="C80:AL80" si="109">SUM(C81:C87)</f>
        <v>0</v>
      </c>
      <c r="D80" s="30">
        <f t="shared" si="109"/>
        <v>0</v>
      </c>
      <c r="E80" s="30">
        <f t="shared" si="109"/>
        <v>0</v>
      </c>
      <c r="F80" s="30">
        <f t="shared" si="109"/>
        <v>0</v>
      </c>
      <c r="G80" s="30">
        <f t="shared" si="109"/>
        <v>0</v>
      </c>
      <c r="H80" s="30">
        <f t="shared" si="109"/>
        <v>0</v>
      </c>
      <c r="I80" s="30">
        <f>SUM(I81:I87)</f>
        <v>0</v>
      </c>
      <c r="J80" s="30">
        <f t="shared" si="109"/>
        <v>0</v>
      </c>
      <c r="K80" s="30">
        <f t="shared" si="109"/>
        <v>0</v>
      </c>
      <c r="L80" s="30">
        <f t="shared" si="109"/>
        <v>0</v>
      </c>
      <c r="M80" s="30">
        <f t="shared" si="109"/>
        <v>0</v>
      </c>
      <c r="N80" s="30">
        <f t="shared" si="109"/>
        <v>0</v>
      </c>
      <c r="O80" s="30">
        <f t="shared" si="109"/>
        <v>0</v>
      </c>
      <c r="P80" s="30">
        <f t="shared" si="109"/>
        <v>0</v>
      </c>
      <c r="Q80" s="30">
        <f t="shared" si="109"/>
        <v>0</v>
      </c>
      <c r="R80" s="30">
        <f t="shared" si="109"/>
        <v>0</v>
      </c>
      <c r="S80" s="31">
        <f t="shared" si="109"/>
        <v>0</v>
      </c>
      <c r="T80" s="30">
        <f t="shared" si="109"/>
        <v>0</v>
      </c>
      <c r="U80" s="30">
        <f t="shared" si="109"/>
        <v>0</v>
      </c>
      <c r="V80" s="30">
        <f t="shared" si="109"/>
        <v>0</v>
      </c>
      <c r="W80" s="30">
        <f t="shared" si="109"/>
        <v>0</v>
      </c>
      <c r="X80" s="30"/>
      <c r="Y80" s="30">
        <f t="shared" si="109"/>
        <v>0</v>
      </c>
      <c r="Z80" s="30">
        <f t="shared" si="109"/>
        <v>0</v>
      </c>
      <c r="AA80" s="30">
        <f t="shared" si="109"/>
        <v>0</v>
      </c>
      <c r="AB80" s="30">
        <f t="shared" si="109"/>
        <v>0</v>
      </c>
      <c r="AC80" s="30">
        <f t="shared" si="109"/>
        <v>0</v>
      </c>
      <c r="AD80" s="30">
        <f t="shared" si="109"/>
        <v>0</v>
      </c>
      <c r="AE80" s="30">
        <f t="shared" si="109"/>
        <v>0</v>
      </c>
      <c r="AF80" s="30">
        <f t="shared" si="109"/>
        <v>0</v>
      </c>
      <c r="AG80" s="30">
        <f t="shared" si="109"/>
        <v>0</v>
      </c>
      <c r="AH80" s="30">
        <f t="shared" si="109"/>
        <v>0</v>
      </c>
      <c r="AI80" s="30">
        <f t="shared" si="109"/>
        <v>0</v>
      </c>
      <c r="AJ80" s="30">
        <f t="shared" si="109"/>
        <v>0</v>
      </c>
      <c r="AK80" s="30">
        <f t="shared" si="109"/>
        <v>0</v>
      </c>
      <c r="AL80" s="30">
        <f t="shared" si="109"/>
        <v>0</v>
      </c>
      <c r="AM80" s="79" t="e">
        <f t="shared" si="101"/>
        <v>#DIV/0!</v>
      </c>
      <c r="AN80" s="13"/>
      <c r="AO80" s="13"/>
      <c r="AP80" s="13"/>
      <c r="AQ80" s="13"/>
      <c r="AR80" s="13"/>
      <c r="AS80" s="13"/>
    </row>
    <row r="81" spans="1:48" s="14" customFormat="1" ht="22.15" customHeight="1" x14ac:dyDescent="0.2">
      <c r="A81" s="10" t="s">
        <v>59</v>
      </c>
      <c r="B81" s="31"/>
      <c r="C81" s="31"/>
      <c r="D81" s="31"/>
      <c r="E81" s="31"/>
      <c r="F81" s="31"/>
      <c r="G81" s="31"/>
      <c r="H81" s="31"/>
      <c r="I81" s="31">
        <f t="shared" ref="I81:I87" si="110">J81+AL81+AJ81+AG81</f>
        <v>0</v>
      </c>
      <c r="J81" s="30">
        <f t="shared" ref="J81:J87" si="111">SUM(K81:AI81)-Z81-AB81-AG81+AK81</f>
        <v>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79" t="e">
        <f t="shared" si="101"/>
        <v>#DIV/0!</v>
      </c>
      <c r="AN81" s="13"/>
      <c r="AO81" s="13"/>
      <c r="AP81" s="13"/>
      <c r="AQ81" s="13"/>
      <c r="AR81" s="13"/>
      <c r="AS81" s="13"/>
    </row>
    <row r="82" spans="1:48" s="14" customFormat="1" ht="20.85" customHeight="1" x14ac:dyDescent="0.2">
      <c r="A82" s="10" t="s">
        <v>60</v>
      </c>
      <c r="B82" s="31"/>
      <c r="C82" s="31"/>
      <c r="D82" s="31"/>
      <c r="E82" s="31"/>
      <c r="F82" s="31"/>
      <c r="G82" s="31"/>
      <c r="H82" s="31"/>
      <c r="I82" s="31">
        <f t="shared" si="110"/>
        <v>0</v>
      </c>
      <c r="J82" s="30">
        <f t="shared" si="111"/>
        <v>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79" t="e">
        <f t="shared" si="101"/>
        <v>#DIV/0!</v>
      </c>
      <c r="AN82" s="13"/>
      <c r="AO82" s="13"/>
      <c r="AP82" s="13"/>
      <c r="AQ82" s="13"/>
      <c r="AR82" s="13"/>
      <c r="AS82" s="13"/>
    </row>
    <row r="83" spans="1:48" s="14" customFormat="1" ht="19.5" customHeight="1" x14ac:dyDescent="0.2">
      <c r="A83" s="10" t="s">
        <v>61</v>
      </c>
      <c r="B83" s="31"/>
      <c r="C83" s="31"/>
      <c r="D83" s="31"/>
      <c r="E83" s="31"/>
      <c r="F83" s="31"/>
      <c r="G83" s="31"/>
      <c r="H83" s="31"/>
      <c r="I83" s="31">
        <f t="shared" si="110"/>
        <v>0</v>
      </c>
      <c r="J83" s="30">
        <f t="shared" si="111"/>
        <v>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79" t="e">
        <f t="shared" si="101"/>
        <v>#DIV/0!</v>
      </c>
      <c r="AN83" s="13"/>
      <c r="AO83" s="13"/>
      <c r="AP83" s="13"/>
      <c r="AQ83" s="13"/>
      <c r="AR83" s="13"/>
      <c r="AS83" s="13"/>
    </row>
    <row r="84" spans="1:48" ht="20.85" customHeight="1" x14ac:dyDescent="0.25">
      <c r="A84" s="10" t="s">
        <v>62</v>
      </c>
      <c r="B84" s="31"/>
      <c r="C84" s="31"/>
      <c r="D84" s="31"/>
      <c r="E84" s="31"/>
      <c r="F84" s="31"/>
      <c r="G84" s="31"/>
      <c r="H84" s="31"/>
      <c r="I84" s="31">
        <f t="shared" si="110"/>
        <v>0</v>
      </c>
      <c r="J84" s="30">
        <f t="shared" si="111"/>
        <v>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79" t="e">
        <f t="shared" si="101"/>
        <v>#DIV/0!</v>
      </c>
    </row>
    <row r="85" spans="1:48" ht="15" customHeight="1" x14ac:dyDescent="0.25">
      <c r="A85" s="10" t="s">
        <v>83</v>
      </c>
      <c r="B85" s="31"/>
      <c r="C85" s="31"/>
      <c r="D85" s="31"/>
      <c r="E85" s="31"/>
      <c r="F85" s="31"/>
      <c r="G85" s="31"/>
      <c r="H85" s="31"/>
      <c r="I85" s="31">
        <f t="shared" si="110"/>
        <v>0</v>
      </c>
      <c r="J85" s="30">
        <f t="shared" si="111"/>
        <v>0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79" t="e">
        <f t="shared" si="101"/>
        <v>#DIV/0!</v>
      </c>
    </row>
    <row r="86" spans="1:48" ht="27.2" customHeight="1" x14ac:dyDescent="0.25">
      <c r="A86" s="10"/>
      <c r="B86" s="31"/>
      <c r="C86" s="31"/>
      <c r="D86" s="31"/>
      <c r="E86" s="31"/>
      <c r="F86" s="31"/>
      <c r="G86" s="31"/>
      <c r="H86" s="31"/>
      <c r="I86" s="31">
        <f t="shared" si="110"/>
        <v>0</v>
      </c>
      <c r="J86" s="30">
        <f t="shared" si="111"/>
        <v>0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79" t="e">
        <f t="shared" si="101"/>
        <v>#DIV/0!</v>
      </c>
    </row>
    <row r="87" spans="1:48" s="9" customFormat="1" ht="16.5" customHeight="1" x14ac:dyDescent="0.25">
      <c r="A87" s="10"/>
      <c r="B87" s="31"/>
      <c r="C87" s="31"/>
      <c r="D87" s="31"/>
      <c r="E87" s="31"/>
      <c r="F87" s="31"/>
      <c r="G87" s="31"/>
      <c r="H87" s="31"/>
      <c r="I87" s="31">
        <f t="shared" si="110"/>
        <v>0</v>
      </c>
      <c r="J87" s="30">
        <f t="shared" si="111"/>
        <v>0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79" t="e">
        <f t="shared" si="101"/>
        <v>#DIV/0!</v>
      </c>
      <c r="AN87" s="8"/>
      <c r="AO87" s="8"/>
      <c r="AP87" s="8"/>
      <c r="AQ87" s="8"/>
      <c r="AR87" s="8"/>
      <c r="AS87" s="8"/>
    </row>
    <row r="88" spans="1:48" ht="15" customHeight="1" x14ac:dyDescent="0.25">
      <c r="A88" s="21" t="s">
        <v>84</v>
      </c>
      <c r="B88" s="30">
        <f>SUM(B89:B91)</f>
        <v>0</v>
      </c>
      <c r="C88" s="30">
        <f t="shared" ref="C88:AL88" si="112">SUM(C89:C91)</f>
        <v>0</v>
      </c>
      <c r="D88" s="30">
        <f t="shared" si="112"/>
        <v>0</v>
      </c>
      <c r="E88" s="30">
        <f t="shared" si="112"/>
        <v>0</v>
      </c>
      <c r="F88" s="30">
        <f t="shared" si="112"/>
        <v>0</v>
      </c>
      <c r="G88" s="30">
        <f t="shared" si="112"/>
        <v>0</v>
      </c>
      <c r="H88" s="30">
        <f t="shared" si="112"/>
        <v>0</v>
      </c>
      <c r="I88" s="30">
        <f t="shared" si="112"/>
        <v>0</v>
      </c>
      <c r="J88" s="30">
        <f t="shared" si="112"/>
        <v>0</v>
      </c>
      <c r="K88" s="30">
        <f t="shared" si="112"/>
        <v>0</v>
      </c>
      <c r="L88" s="30">
        <f t="shared" si="112"/>
        <v>0</v>
      </c>
      <c r="M88" s="30">
        <f t="shared" si="112"/>
        <v>0</v>
      </c>
      <c r="N88" s="30">
        <f t="shared" si="112"/>
        <v>0</v>
      </c>
      <c r="O88" s="30">
        <f t="shared" si="112"/>
        <v>0</v>
      </c>
      <c r="P88" s="30">
        <f t="shared" si="112"/>
        <v>0</v>
      </c>
      <c r="Q88" s="30">
        <f t="shared" si="112"/>
        <v>0</v>
      </c>
      <c r="R88" s="30">
        <f t="shared" si="112"/>
        <v>0</v>
      </c>
      <c r="S88" s="31">
        <f t="shared" si="112"/>
        <v>0</v>
      </c>
      <c r="T88" s="30">
        <f t="shared" si="112"/>
        <v>0</v>
      </c>
      <c r="U88" s="30">
        <f t="shared" si="112"/>
        <v>0</v>
      </c>
      <c r="V88" s="30">
        <f t="shared" si="112"/>
        <v>0</v>
      </c>
      <c r="W88" s="30">
        <f t="shared" si="112"/>
        <v>0</v>
      </c>
      <c r="X88" s="30"/>
      <c r="Y88" s="30">
        <f t="shared" si="112"/>
        <v>0</v>
      </c>
      <c r="Z88" s="30">
        <f t="shared" si="112"/>
        <v>0</v>
      </c>
      <c r="AA88" s="30">
        <f t="shared" si="112"/>
        <v>0</v>
      </c>
      <c r="AB88" s="30">
        <f t="shared" si="112"/>
        <v>0</v>
      </c>
      <c r="AC88" s="30">
        <f t="shared" si="112"/>
        <v>0</v>
      </c>
      <c r="AD88" s="30">
        <f t="shared" si="112"/>
        <v>0</v>
      </c>
      <c r="AE88" s="30">
        <f t="shared" si="112"/>
        <v>0</v>
      </c>
      <c r="AF88" s="30">
        <f t="shared" si="112"/>
        <v>0</v>
      </c>
      <c r="AG88" s="30">
        <f t="shared" si="112"/>
        <v>0</v>
      </c>
      <c r="AH88" s="30">
        <f t="shared" si="112"/>
        <v>0</v>
      </c>
      <c r="AI88" s="30">
        <f t="shared" si="112"/>
        <v>0</v>
      </c>
      <c r="AJ88" s="30">
        <f t="shared" si="112"/>
        <v>0</v>
      </c>
      <c r="AK88" s="30">
        <f t="shared" si="112"/>
        <v>0</v>
      </c>
      <c r="AL88" s="30">
        <f t="shared" si="112"/>
        <v>0</v>
      </c>
      <c r="AM88" s="79" t="e">
        <f t="shared" si="101"/>
        <v>#DIV/0!</v>
      </c>
    </row>
    <row r="89" spans="1:48" ht="15" customHeight="1" x14ac:dyDescent="0.25">
      <c r="A89" s="12" t="s">
        <v>63</v>
      </c>
      <c r="B89" s="31"/>
      <c r="C89" s="31"/>
      <c r="D89" s="31"/>
      <c r="E89" s="31"/>
      <c r="F89" s="31"/>
      <c r="G89" s="31"/>
      <c r="H89" s="31"/>
      <c r="I89" s="31">
        <f>J89+AL89+AJ89+AG89</f>
        <v>0</v>
      </c>
      <c r="J89" s="30">
        <f>SUM(K89:AK89)-Z89-AB89-AJ89-AG89</f>
        <v>0</v>
      </c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79" t="e">
        <f t="shared" si="101"/>
        <v>#DIV/0!</v>
      </c>
    </row>
    <row r="90" spans="1:48" s="2" customFormat="1" ht="15" customHeight="1" x14ac:dyDescent="0.25">
      <c r="A90" s="12" t="s">
        <v>82</v>
      </c>
      <c r="B90" s="31"/>
      <c r="C90" s="31"/>
      <c r="D90" s="31"/>
      <c r="E90" s="31"/>
      <c r="F90" s="31"/>
      <c r="G90" s="31"/>
      <c r="H90" s="31"/>
      <c r="I90" s="31">
        <f>J90+AL90+AJ90+AG90</f>
        <v>0</v>
      </c>
      <c r="J90" s="30">
        <f>SUM(K90:AK90)-Z90-AB90-AJ90-AG90</f>
        <v>0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79" t="e">
        <f t="shared" si="101"/>
        <v>#DIV/0!</v>
      </c>
      <c r="AT90"/>
      <c r="AU90"/>
      <c r="AV90"/>
    </row>
    <row r="91" spans="1:48" s="2" customFormat="1" ht="15" customHeight="1" x14ac:dyDescent="0.25">
      <c r="A91" s="12"/>
      <c r="B91" s="31"/>
      <c r="C91" s="31"/>
      <c r="D91" s="31"/>
      <c r="E91" s="31"/>
      <c r="F91" s="31"/>
      <c r="G91" s="31"/>
      <c r="H91" s="31"/>
      <c r="I91" s="31">
        <f>J91+AL91+AJ91+AG91</f>
        <v>0</v>
      </c>
      <c r="J91" s="30">
        <f>SUM(K91:AK91)-Z91-AB91-AJ91-AG91</f>
        <v>0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79" t="e">
        <f t="shared" si="101"/>
        <v>#DIV/0!</v>
      </c>
      <c r="AT91"/>
      <c r="AU91"/>
      <c r="AV91"/>
    </row>
    <row r="92" spans="1:48" s="2" customFormat="1" ht="22.5" customHeight="1" x14ac:dyDescent="0.25">
      <c r="A92" s="21" t="s">
        <v>89</v>
      </c>
      <c r="B92" s="30">
        <f>SUM(B93:B95)</f>
        <v>0</v>
      </c>
      <c r="C92" s="30">
        <f t="shared" ref="C92:AL92" si="113">SUM(C93:C95)</f>
        <v>0</v>
      </c>
      <c r="D92" s="30">
        <f t="shared" si="113"/>
        <v>0</v>
      </c>
      <c r="E92" s="30">
        <f t="shared" si="113"/>
        <v>0</v>
      </c>
      <c r="F92" s="30">
        <f t="shared" si="113"/>
        <v>0</v>
      </c>
      <c r="G92" s="30">
        <f t="shared" si="113"/>
        <v>0</v>
      </c>
      <c r="H92" s="30">
        <f t="shared" si="113"/>
        <v>0</v>
      </c>
      <c r="I92" s="30">
        <f t="shared" si="113"/>
        <v>0</v>
      </c>
      <c r="J92" s="30">
        <f t="shared" si="113"/>
        <v>0</v>
      </c>
      <c r="K92" s="30">
        <f t="shared" si="113"/>
        <v>0</v>
      </c>
      <c r="L92" s="30">
        <f t="shared" si="113"/>
        <v>0</v>
      </c>
      <c r="M92" s="30">
        <f t="shared" si="113"/>
        <v>0</v>
      </c>
      <c r="N92" s="30">
        <f t="shared" si="113"/>
        <v>0</v>
      </c>
      <c r="O92" s="30">
        <f t="shared" si="113"/>
        <v>0</v>
      </c>
      <c r="P92" s="30">
        <f t="shared" si="113"/>
        <v>0</v>
      </c>
      <c r="Q92" s="30">
        <f t="shared" si="113"/>
        <v>0</v>
      </c>
      <c r="R92" s="30">
        <f t="shared" si="113"/>
        <v>0</v>
      </c>
      <c r="S92" s="31">
        <f t="shared" si="113"/>
        <v>0</v>
      </c>
      <c r="T92" s="30">
        <f t="shared" si="113"/>
        <v>0</v>
      </c>
      <c r="U92" s="30">
        <f t="shared" si="113"/>
        <v>0</v>
      </c>
      <c r="V92" s="30">
        <f t="shared" si="113"/>
        <v>0</v>
      </c>
      <c r="W92" s="30">
        <f t="shared" si="113"/>
        <v>0</v>
      </c>
      <c r="X92" s="30"/>
      <c r="Y92" s="30">
        <f t="shared" si="113"/>
        <v>0</v>
      </c>
      <c r="Z92" s="30">
        <f t="shared" si="113"/>
        <v>0</v>
      </c>
      <c r="AA92" s="30">
        <f t="shared" si="113"/>
        <v>0</v>
      </c>
      <c r="AB92" s="30">
        <f t="shared" si="113"/>
        <v>0</v>
      </c>
      <c r="AC92" s="30">
        <f t="shared" si="113"/>
        <v>0</v>
      </c>
      <c r="AD92" s="30">
        <f t="shared" si="113"/>
        <v>0</v>
      </c>
      <c r="AE92" s="30">
        <f t="shared" si="113"/>
        <v>0</v>
      </c>
      <c r="AF92" s="30">
        <f t="shared" si="113"/>
        <v>0</v>
      </c>
      <c r="AG92" s="30">
        <f t="shared" si="113"/>
        <v>0</v>
      </c>
      <c r="AH92" s="30">
        <f t="shared" si="113"/>
        <v>0</v>
      </c>
      <c r="AI92" s="30">
        <f t="shared" si="113"/>
        <v>0</v>
      </c>
      <c r="AJ92" s="30">
        <f t="shared" si="113"/>
        <v>0</v>
      </c>
      <c r="AK92" s="30">
        <f t="shared" si="113"/>
        <v>0</v>
      </c>
      <c r="AL92" s="30">
        <f t="shared" si="113"/>
        <v>0</v>
      </c>
      <c r="AM92" s="79" t="e">
        <f t="shared" si="101"/>
        <v>#DIV/0!</v>
      </c>
      <c r="AT92"/>
      <c r="AU92"/>
      <c r="AV92"/>
    </row>
    <row r="93" spans="1:48" s="2" customFormat="1" ht="15.95" customHeight="1" x14ac:dyDescent="0.25">
      <c r="A93" s="12" t="s">
        <v>64</v>
      </c>
      <c r="B93" s="31"/>
      <c r="C93" s="31"/>
      <c r="D93" s="31"/>
      <c r="E93" s="31"/>
      <c r="F93" s="31"/>
      <c r="G93" s="31"/>
      <c r="H93" s="31"/>
      <c r="I93" s="31">
        <f>J93+AL93+AJ93+AG93</f>
        <v>0</v>
      </c>
      <c r="J93" s="30">
        <f>SUM(K93:AI93)-Z93-AB93-AG93+AK93</f>
        <v>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59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79" t="e">
        <f t="shared" si="101"/>
        <v>#DIV/0!</v>
      </c>
      <c r="AT93"/>
      <c r="AU93"/>
      <c r="AV93"/>
    </row>
    <row r="94" spans="1:48" s="2" customFormat="1" ht="15" customHeight="1" x14ac:dyDescent="0.25">
      <c r="A94" s="12" t="s">
        <v>65</v>
      </c>
      <c r="B94" s="31"/>
      <c r="C94" s="31"/>
      <c r="D94" s="31"/>
      <c r="E94" s="31"/>
      <c r="F94" s="31"/>
      <c r="G94" s="31"/>
      <c r="H94" s="31"/>
      <c r="I94" s="31">
        <f>J94+AL94+AJ94+AG94</f>
        <v>0</v>
      </c>
      <c r="J94" s="30">
        <f>SUM(K94:AI94)-Z94-AB94-AG94+AK94</f>
        <v>0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79" t="e">
        <f t="shared" si="101"/>
        <v>#DIV/0!</v>
      </c>
      <c r="AT94"/>
      <c r="AU94"/>
      <c r="AV94"/>
    </row>
    <row r="95" spans="1:48" s="2" customFormat="1" ht="15" customHeight="1" x14ac:dyDescent="0.25">
      <c r="A95" s="12"/>
      <c r="B95" s="31"/>
      <c r="C95" s="31"/>
      <c r="D95" s="31"/>
      <c r="E95" s="31"/>
      <c r="F95" s="31"/>
      <c r="G95" s="31"/>
      <c r="H95" s="31"/>
      <c r="I95" s="31">
        <f>J95+AL95+AJ95+AG95</f>
        <v>0</v>
      </c>
      <c r="J95" s="30">
        <f>SUM(K95:AI95)-Z95-AB95-AG95+AK95</f>
        <v>0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79" t="e">
        <f t="shared" ref="AM95:AM113" si="114">J95/E95</f>
        <v>#DIV/0!</v>
      </c>
      <c r="AT95"/>
      <c r="AU95"/>
      <c r="AV95"/>
    </row>
    <row r="96" spans="1:48" s="2" customFormat="1" ht="26.25" customHeight="1" x14ac:dyDescent="0.25">
      <c r="A96" s="26" t="s">
        <v>66</v>
      </c>
      <c r="B96" s="38">
        <f>B97+B100+B106+B109</f>
        <v>0</v>
      </c>
      <c r="C96" s="38">
        <f t="shared" ref="C96:AL96" si="115">C97+C100+C106+C109</f>
        <v>0</v>
      </c>
      <c r="D96" s="38">
        <f t="shared" si="115"/>
        <v>0</v>
      </c>
      <c r="E96" s="38">
        <f t="shared" si="115"/>
        <v>0</v>
      </c>
      <c r="F96" s="38">
        <f t="shared" si="115"/>
        <v>0</v>
      </c>
      <c r="G96" s="38">
        <f t="shared" si="115"/>
        <v>0</v>
      </c>
      <c r="H96" s="38">
        <f t="shared" si="115"/>
        <v>0</v>
      </c>
      <c r="I96" s="38">
        <f t="shared" ref="I96:J96" si="116">I97+I100+I106+I109</f>
        <v>0</v>
      </c>
      <c r="J96" s="38">
        <f t="shared" si="116"/>
        <v>0</v>
      </c>
      <c r="K96" s="38">
        <f t="shared" si="115"/>
        <v>0</v>
      </c>
      <c r="L96" s="38">
        <f t="shared" si="115"/>
        <v>0</v>
      </c>
      <c r="M96" s="38">
        <f t="shared" si="115"/>
        <v>0</v>
      </c>
      <c r="N96" s="38">
        <f t="shared" si="115"/>
        <v>0</v>
      </c>
      <c r="O96" s="38">
        <f t="shared" si="115"/>
        <v>0</v>
      </c>
      <c r="P96" s="38">
        <f t="shared" si="115"/>
        <v>0</v>
      </c>
      <c r="Q96" s="38">
        <f t="shared" si="115"/>
        <v>0</v>
      </c>
      <c r="R96" s="38">
        <f t="shared" si="115"/>
        <v>0</v>
      </c>
      <c r="S96" s="31">
        <f t="shared" si="115"/>
        <v>0</v>
      </c>
      <c r="T96" s="38">
        <f t="shared" si="115"/>
        <v>0</v>
      </c>
      <c r="U96" s="38">
        <f t="shared" si="115"/>
        <v>0</v>
      </c>
      <c r="V96" s="38">
        <f t="shared" si="115"/>
        <v>0</v>
      </c>
      <c r="W96" s="38">
        <f t="shared" si="115"/>
        <v>0</v>
      </c>
      <c r="X96" s="38"/>
      <c r="Y96" s="38">
        <f t="shared" si="115"/>
        <v>0</v>
      </c>
      <c r="Z96" s="38">
        <f t="shared" si="115"/>
        <v>0</v>
      </c>
      <c r="AA96" s="38">
        <f t="shared" si="115"/>
        <v>0</v>
      </c>
      <c r="AB96" s="38">
        <f t="shared" si="115"/>
        <v>0</v>
      </c>
      <c r="AC96" s="38">
        <f t="shared" si="115"/>
        <v>0</v>
      </c>
      <c r="AD96" s="38">
        <f t="shared" si="115"/>
        <v>0</v>
      </c>
      <c r="AE96" s="38">
        <f t="shared" si="115"/>
        <v>0</v>
      </c>
      <c r="AF96" s="38">
        <f t="shared" si="115"/>
        <v>0</v>
      </c>
      <c r="AG96" s="38">
        <f t="shared" si="115"/>
        <v>0</v>
      </c>
      <c r="AH96" s="38">
        <f t="shared" si="115"/>
        <v>0</v>
      </c>
      <c r="AI96" s="38">
        <f t="shared" si="115"/>
        <v>0</v>
      </c>
      <c r="AJ96" s="38">
        <f t="shared" si="115"/>
        <v>0</v>
      </c>
      <c r="AK96" s="38">
        <f t="shared" si="115"/>
        <v>0</v>
      </c>
      <c r="AL96" s="38">
        <f t="shared" si="115"/>
        <v>0</v>
      </c>
      <c r="AM96" s="79" t="e">
        <f t="shared" si="114"/>
        <v>#DIV/0!</v>
      </c>
      <c r="AT96"/>
      <c r="AU96"/>
      <c r="AV96"/>
    </row>
    <row r="97" spans="1:48" s="2" customFormat="1" ht="15" customHeight="1" x14ac:dyDescent="0.25">
      <c r="A97" s="20" t="s">
        <v>101</v>
      </c>
      <c r="B97" s="30">
        <f>SUM(B98:B99)</f>
        <v>0</v>
      </c>
      <c r="C97" s="30">
        <f t="shared" ref="C97:AL97" si="117">SUM(C98:C99)</f>
        <v>0</v>
      </c>
      <c r="D97" s="30">
        <f t="shared" si="117"/>
        <v>0</v>
      </c>
      <c r="E97" s="30">
        <f t="shared" si="117"/>
        <v>0</v>
      </c>
      <c r="F97" s="30">
        <f t="shared" si="117"/>
        <v>0</v>
      </c>
      <c r="G97" s="30">
        <f t="shared" si="117"/>
        <v>0</v>
      </c>
      <c r="H97" s="30">
        <f t="shared" si="117"/>
        <v>0</v>
      </c>
      <c r="I97" s="30">
        <f t="shared" ref="I97:J97" si="118">SUM(I98:I99)</f>
        <v>0</v>
      </c>
      <c r="J97" s="30">
        <f t="shared" si="118"/>
        <v>0</v>
      </c>
      <c r="K97" s="30">
        <f t="shared" si="117"/>
        <v>0</v>
      </c>
      <c r="L97" s="30">
        <f t="shared" si="117"/>
        <v>0</v>
      </c>
      <c r="M97" s="30">
        <f t="shared" si="117"/>
        <v>0</v>
      </c>
      <c r="N97" s="30">
        <f t="shared" si="117"/>
        <v>0</v>
      </c>
      <c r="O97" s="30">
        <f t="shared" si="117"/>
        <v>0</v>
      </c>
      <c r="P97" s="30">
        <f t="shared" si="117"/>
        <v>0</v>
      </c>
      <c r="Q97" s="30">
        <f t="shared" si="117"/>
        <v>0</v>
      </c>
      <c r="R97" s="30">
        <f t="shared" si="117"/>
        <v>0</v>
      </c>
      <c r="S97" s="31">
        <f t="shared" si="117"/>
        <v>0</v>
      </c>
      <c r="T97" s="30">
        <f t="shared" si="117"/>
        <v>0</v>
      </c>
      <c r="U97" s="30">
        <f t="shared" si="117"/>
        <v>0</v>
      </c>
      <c r="V97" s="30">
        <f t="shared" si="117"/>
        <v>0</v>
      </c>
      <c r="W97" s="30">
        <f t="shared" si="117"/>
        <v>0</v>
      </c>
      <c r="X97" s="30"/>
      <c r="Y97" s="30">
        <f t="shared" si="117"/>
        <v>0</v>
      </c>
      <c r="Z97" s="30">
        <f t="shared" si="117"/>
        <v>0</v>
      </c>
      <c r="AA97" s="30">
        <f t="shared" si="117"/>
        <v>0</v>
      </c>
      <c r="AB97" s="30">
        <f t="shared" si="117"/>
        <v>0</v>
      </c>
      <c r="AC97" s="30">
        <f t="shared" si="117"/>
        <v>0</v>
      </c>
      <c r="AD97" s="30">
        <f t="shared" si="117"/>
        <v>0</v>
      </c>
      <c r="AE97" s="30">
        <f t="shared" si="117"/>
        <v>0</v>
      </c>
      <c r="AF97" s="30">
        <f t="shared" si="117"/>
        <v>0</v>
      </c>
      <c r="AG97" s="30">
        <f t="shared" si="117"/>
        <v>0</v>
      </c>
      <c r="AH97" s="30">
        <f t="shared" si="117"/>
        <v>0</v>
      </c>
      <c r="AI97" s="30">
        <f t="shared" si="117"/>
        <v>0</v>
      </c>
      <c r="AJ97" s="30">
        <f t="shared" si="117"/>
        <v>0</v>
      </c>
      <c r="AK97" s="30">
        <f t="shared" si="117"/>
        <v>0</v>
      </c>
      <c r="AL97" s="30">
        <f t="shared" si="117"/>
        <v>0</v>
      </c>
      <c r="AM97" s="79" t="e">
        <f t="shared" si="114"/>
        <v>#DIV/0!</v>
      </c>
      <c r="AT97"/>
      <c r="AU97"/>
      <c r="AV97"/>
    </row>
    <row r="98" spans="1:48" s="2" customFormat="1" ht="15" customHeight="1" x14ac:dyDescent="0.25">
      <c r="A98" s="12" t="s">
        <v>102</v>
      </c>
      <c r="B98" s="31"/>
      <c r="C98" s="31"/>
      <c r="D98" s="31"/>
      <c r="E98" s="31"/>
      <c r="F98" s="31"/>
      <c r="G98" s="31"/>
      <c r="H98" s="31"/>
      <c r="I98" s="31">
        <f>J98+AL98+AJ98+AG98</f>
        <v>0</v>
      </c>
      <c r="J98" s="30">
        <f>SUM(K98:AI98)-Z98-AB98-AG98+AK98</f>
        <v>0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79" t="e">
        <f t="shared" si="114"/>
        <v>#DIV/0!</v>
      </c>
      <c r="AT98"/>
      <c r="AU98"/>
      <c r="AV98"/>
    </row>
    <row r="99" spans="1:48" s="2" customFormat="1" ht="15" customHeight="1" x14ac:dyDescent="0.25">
      <c r="A99" s="7"/>
      <c r="B99" s="31"/>
      <c r="C99" s="31"/>
      <c r="D99" s="31"/>
      <c r="E99" s="31"/>
      <c r="F99" s="31"/>
      <c r="G99" s="31"/>
      <c r="H99" s="31"/>
      <c r="I99" s="31">
        <f>J99+AL99+AJ99+AG99</f>
        <v>0</v>
      </c>
      <c r="J99" s="30">
        <f>SUM(K99:AI99)-Z99-AB99-AG99+AK99</f>
        <v>0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79" t="e">
        <f t="shared" si="114"/>
        <v>#DIV/0!</v>
      </c>
      <c r="AT99"/>
      <c r="AU99"/>
      <c r="AV99"/>
    </row>
    <row r="100" spans="1:48" s="2" customFormat="1" ht="15" customHeight="1" x14ac:dyDescent="0.25">
      <c r="A100" s="20" t="s">
        <v>92</v>
      </c>
      <c r="B100" s="30">
        <f>SUM(B101:B105)</f>
        <v>0</v>
      </c>
      <c r="C100" s="30">
        <f t="shared" ref="C100:AL100" si="119">SUM(C101:C105)</f>
        <v>0</v>
      </c>
      <c r="D100" s="30">
        <f t="shared" si="119"/>
        <v>0</v>
      </c>
      <c r="E100" s="30">
        <f t="shared" si="119"/>
        <v>0</v>
      </c>
      <c r="F100" s="30">
        <f t="shared" si="119"/>
        <v>0</v>
      </c>
      <c r="G100" s="30">
        <f t="shared" si="119"/>
        <v>0</v>
      </c>
      <c r="H100" s="30">
        <f t="shared" si="119"/>
        <v>0</v>
      </c>
      <c r="I100" s="30">
        <f t="shared" si="119"/>
        <v>0</v>
      </c>
      <c r="J100" s="30">
        <f t="shared" si="119"/>
        <v>0</v>
      </c>
      <c r="K100" s="30">
        <f t="shared" si="119"/>
        <v>0</v>
      </c>
      <c r="L100" s="30">
        <f t="shared" si="119"/>
        <v>0</v>
      </c>
      <c r="M100" s="30">
        <f t="shared" si="119"/>
        <v>0</v>
      </c>
      <c r="N100" s="30">
        <f t="shared" si="119"/>
        <v>0</v>
      </c>
      <c r="O100" s="30">
        <f t="shared" si="119"/>
        <v>0</v>
      </c>
      <c r="P100" s="30">
        <f t="shared" si="119"/>
        <v>0</v>
      </c>
      <c r="Q100" s="30">
        <f t="shared" si="119"/>
        <v>0</v>
      </c>
      <c r="R100" s="30">
        <f t="shared" si="119"/>
        <v>0</v>
      </c>
      <c r="S100" s="31">
        <f t="shared" si="119"/>
        <v>0</v>
      </c>
      <c r="T100" s="30">
        <f t="shared" si="119"/>
        <v>0</v>
      </c>
      <c r="U100" s="30">
        <f t="shared" si="119"/>
        <v>0</v>
      </c>
      <c r="V100" s="30">
        <f t="shared" si="119"/>
        <v>0</v>
      </c>
      <c r="W100" s="30">
        <f t="shared" si="119"/>
        <v>0</v>
      </c>
      <c r="X100" s="30"/>
      <c r="Y100" s="30">
        <f t="shared" si="119"/>
        <v>0</v>
      </c>
      <c r="Z100" s="30">
        <f t="shared" si="119"/>
        <v>0</v>
      </c>
      <c r="AA100" s="30">
        <f t="shared" si="119"/>
        <v>0</v>
      </c>
      <c r="AB100" s="30">
        <f t="shared" si="119"/>
        <v>0</v>
      </c>
      <c r="AC100" s="30">
        <f t="shared" si="119"/>
        <v>0</v>
      </c>
      <c r="AD100" s="30">
        <f t="shared" si="119"/>
        <v>0</v>
      </c>
      <c r="AE100" s="30">
        <f t="shared" si="119"/>
        <v>0</v>
      </c>
      <c r="AF100" s="30">
        <f t="shared" si="119"/>
        <v>0</v>
      </c>
      <c r="AG100" s="30">
        <f t="shared" si="119"/>
        <v>0</v>
      </c>
      <c r="AH100" s="30">
        <f t="shared" si="119"/>
        <v>0</v>
      </c>
      <c r="AI100" s="30">
        <f t="shared" si="119"/>
        <v>0</v>
      </c>
      <c r="AJ100" s="30">
        <f t="shared" si="119"/>
        <v>0</v>
      </c>
      <c r="AK100" s="30">
        <f t="shared" si="119"/>
        <v>0</v>
      </c>
      <c r="AL100" s="30">
        <f t="shared" si="119"/>
        <v>0</v>
      </c>
      <c r="AM100" s="79" t="e">
        <f t="shared" si="114"/>
        <v>#DIV/0!</v>
      </c>
      <c r="AT100"/>
      <c r="AU100"/>
      <c r="AV100"/>
    </row>
    <row r="101" spans="1:48" s="2" customFormat="1" ht="15" customHeight="1" x14ac:dyDescent="0.25">
      <c r="A101" s="12" t="s">
        <v>67</v>
      </c>
      <c r="B101" s="31"/>
      <c r="C101" s="31"/>
      <c r="D101" s="31"/>
      <c r="E101" s="31"/>
      <c r="F101" s="31"/>
      <c r="G101" s="31"/>
      <c r="H101" s="31"/>
      <c r="I101" s="31">
        <f>J101+AL101+AJ101+AG101</f>
        <v>0</v>
      </c>
      <c r="J101" s="30">
        <f>SUM(K101:AI101)-Z101-AB101-AG101+AK101</f>
        <v>0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79" t="e">
        <f t="shared" si="114"/>
        <v>#DIV/0!</v>
      </c>
      <c r="AT101"/>
      <c r="AU101"/>
      <c r="AV101"/>
    </row>
    <row r="102" spans="1:48" s="2" customFormat="1" ht="15" customHeight="1" x14ac:dyDescent="0.25">
      <c r="A102" s="12" t="s">
        <v>93</v>
      </c>
      <c r="B102" s="31"/>
      <c r="C102" s="31"/>
      <c r="D102" s="31"/>
      <c r="E102" s="31"/>
      <c r="F102" s="31"/>
      <c r="G102" s="31"/>
      <c r="H102" s="31"/>
      <c r="I102" s="31">
        <f>J102+AL102+AJ102+AG102</f>
        <v>0</v>
      </c>
      <c r="J102" s="30">
        <f>SUM(K102:AI102)-Z102-AB102-AG102+AK102</f>
        <v>0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79" t="e">
        <f t="shared" si="114"/>
        <v>#DIV/0!</v>
      </c>
      <c r="AT102"/>
      <c r="AU102"/>
      <c r="AV102"/>
    </row>
    <row r="103" spans="1:48" s="2" customFormat="1" ht="15" customHeight="1" x14ac:dyDescent="0.25">
      <c r="A103" s="12" t="s">
        <v>94</v>
      </c>
      <c r="B103" s="31"/>
      <c r="C103" s="31"/>
      <c r="D103" s="31"/>
      <c r="E103" s="31"/>
      <c r="F103" s="31"/>
      <c r="G103" s="31"/>
      <c r="H103" s="31"/>
      <c r="I103" s="31">
        <f>J103+AL103+AJ103+AG103</f>
        <v>0</v>
      </c>
      <c r="J103" s="30">
        <f>SUM(K103:AI103)-Z103-AB103-AG103+AK103</f>
        <v>0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79" t="e">
        <f t="shared" si="114"/>
        <v>#DIV/0!</v>
      </c>
      <c r="AT103"/>
      <c r="AU103"/>
      <c r="AV103"/>
    </row>
    <row r="104" spans="1:48" s="2" customFormat="1" ht="15" customHeight="1" x14ac:dyDescent="0.25">
      <c r="A104" s="12" t="s">
        <v>95</v>
      </c>
      <c r="B104" s="31"/>
      <c r="C104" s="31"/>
      <c r="D104" s="31"/>
      <c r="E104" s="31"/>
      <c r="F104" s="31"/>
      <c r="G104" s="31"/>
      <c r="H104" s="31"/>
      <c r="I104" s="31">
        <f>J104+AL104+AJ104+AG104</f>
        <v>0</v>
      </c>
      <c r="J104" s="30">
        <f>SUM(K104:AI104)-Z104-AB104-AG104+AK104</f>
        <v>0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79" t="e">
        <f t="shared" si="114"/>
        <v>#DIV/0!</v>
      </c>
      <c r="AT104"/>
      <c r="AU104"/>
      <c r="AV104"/>
    </row>
    <row r="105" spans="1:48" s="2" customFormat="1" ht="15" customHeight="1" x14ac:dyDescent="0.25">
      <c r="A105" s="12"/>
      <c r="B105" s="31"/>
      <c r="C105" s="31"/>
      <c r="D105" s="31"/>
      <c r="E105" s="31"/>
      <c r="F105" s="31"/>
      <c r="G105" s="31"/>
      <c r="H105" s="31"/>
      <c r="I105" s="31">
        <f>J105+AL105+AJ105+AG105</f>
        <v>0</v>
      </c>
      <c r="J105" s="30">
        <f>SUM(K105:AI105)-Z105-AB105-AG105+AK105</f>
        <v>0</v>
      </c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79" t="e">
        <f t="shared" si="114"/>
        <v>#DIV/0!</v>
      </c>
      <c r="AT105"/>
      <c r="AU105"/>
      <c r="AV105"/>
    </row>
    <row r="106" spans="1:48" ht="15" customHeight="1" x14ac:dyDescent="0.25">
      <c r="A106" s="20" t="s">
        <v>96</v>
      </c>
      <c r="B106" s="30">
        <f>SUM(B107:B108)</f>
        <v>0</v>
      </c>
      <c r="C106" s="30">
        <f t="shared" ref="C106:AL106" si="120">SUM(C107:C108)</f>
        <v>0</v>
      </c>
      <c r="D106" s="30">
        <f t="shared" si="120"/>
        <v>0</v>
      </c>
      <c r="E106" s="30">
        <f t="shared" si="120"/>
        <v>0</v>
      </c>
      <c r="F106" s="30">
        <f t="shared" si="120"/>
        <v>0</v>
      </c>
      <c r="G106" s="30">
        <f t="shared" si="120"/>
        <v>0</v>
      </c>
      <c r="H106" s="30">
        <f t="shared" si="120"/>
        <v>0</v>
      </c>
      <c r="I106" s="30">
        <f t="shared" si="120"/>
        <v>0</v>
      </c>
      <c r="J106" s="30">
        <f t="shared" si="120"/>
        <v>0</v>
      </c>
      <c r="K106" s="30"/>
      <c r="L106" s="30"/>
      <c r="M106" s="30"/>
      <c r="N106" s="30"/>
      <c r="O106" s="30"/>
      <c r="P106" s="30"/>
      <c r="Q106" s="30"/>
      <c r="R106" s="30"/>
      <c r="S106" s="31"/>
      <c r="T106" s="30"/>
      <c r="U106" s="30"/>
      <c r="V106" s="30"/>
      <c r="W106" s="30"/>
      <c r="X106" s="30"/>
      <c r="Y106" s="30"/>
      <c r="Z106" s="30">
        <f t="shared" si="120"/>
        <v>0</v>
      </c>
      <c r="AA106" s="30">
        <f t="shared" si="120"/>
        <v>0</v>
      </c>
      <c r="AB106" s="30">
        <f t="shared" si="120"/>
        <v>0</v>
      </c>
      <c r="AC106" s="30">
        <f t="shared" si="120"/>
        <v>0</v>
      </c>
      <c r="AD106" s="30">
        <f t="shared" si="120"/>
        <v>0</v>
      </c>
      <c r="AE106" s="30">
        <f t="shared" si="120"/>
        <v>0</v>
      </c>
      <c r="AF106" s="30">
        <f t="shared" si="120"/>
        <v>0</v>
      </c>
      <c r="AG106" s="30">
        <f t="shared" si="120"/>
        <v>0</v>
      </c>
      <c r="AH106" s="30">
        <f t="shared" si="120"/>
        <v>0</v>
      </c>
      <c r="AI106" s="30">
        <f t="shared" si="120"/>
        <v>0</v>
      </c>
      <c r="AJ106" s="30">
        <f t="shared" si="120"/>
        <v>0</v>
      </c>
      <c r="AK106" s="30">
        <f t="shared" si="120"/>
        <v>0</v>
      </c>
      <c r="AL106" s="30">
        <f t="shared" si="120"/>
        <v>0</v>
      </c>
      <c r="AM106" s="79" t="e">
        <f t="shared" si="114"/>
        <v>#DIV/0!</v>
      </c>
    </row>
    <row r="107" spans="1:48" ht="15" customHeight="1" x14ac:dyDescent="0.25">
      <c r="A107" s="10" t="s">
        <v>97</v>
      </c>
      <c r="B107" s="31"/>
      <c r="C107" s="31"/>
      <c r="D107" s="31"/>
      <c r="E107" s="31"/>
      <c r="F107" s="31"/>
      <c r="G107" s="31"/>
      <c r="H107" s="31"/>
      <c r="I107" s="31">
        <f>J107+AL107+AJ107+AG107</f>
        <v>0</v>
      </c>
      <c r="J107" s="30">
        <f>SUM(K107:AI107)-Z107-AB107-AG107+AK107</f>
        <v>0</v>
      </c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79" t="e">
        <f t="shared" si="114"/>
        <v>#DIV/0!</v>
      </c>
    </row>
    <row r="108" spans="1:48" ht="15" customHeight="1" x14ac:dyDescent="0.25">
      <c r="A108" s="10"/>
      <c r="B108" s="31"/>
      <c r="C108" s="31"/>
      <c r="D108" s="31"/>
      <c r="E108" s="31"/>
      <c r="F108" s="31"/>
      <c r="G108" s="31"/>
      <c r="H108" s="31"/>
      <c r="I108" s="31">
        <f>J108+AL108+AJ108+AG108</f>
        <v>0</v>
      </c>
      <c r="J108" s="30">
        <f>SUM(K108:AI108)-Z108-AB108-AG108+AK108</f>
        <v>0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79" t="e">
        <f t="shared" si="114"/>
        <v>#DIV/0!</v>
      </c>
    </row>
    <row r="109" spans="1:48" s="9" customFormat="1" ht="16.5" customHeight="1" x14ac:dyDescent="0.25">
      <c r="A109" s="20" t="s">
        <v>98</v>
      </c>
      <c r="B109" s="37">
        <f>SUM(B110:B112)</f>
        <v>0</v>
      </c>
      <c r="C109" s="37">
        <f t="shared" ref="C109:AL109" si="121">SUM(C110:C112)</f>
        <v>0</v>
      </c>
      <c r="D109" s="37">
        <f t="shared" si="121"/>
        <v>0</v>
      </c>
      <c r="E109" s="37">
        <f t="shared" si="121"/>
        <v>0</v>
      </c>
      <c r="F109" s="37">
        <f t="shared" si="121"/>
        <v>0</v>
      </c>
      <c r="G109" s="37">
        <f t="shared" si="121"/>
        <v>0</v>
      </c>
      <c r="H109" s="37">
        <f t="shared" si="121"/>
        <v>0</v>
      </c>
      <c r="I109" s="37">
        <f t="shared" si="121"/>
        <v>0</v>
      </c>
      <c r="J109" s="37">
        <f t="shared" si="121"/>
        <v>0</v>
      </c>
      <c r="K109" s="37"/>
      <c r="L109" s="37"/>
      <c r="M109" s="37"/>
      <c r="N109" s="37"/>
      <c r="O109" s="37"/>
      <c r="P109" s="37"/>
      <c r="Q109" s="37"/>
      <c r="R109" s="37"/>
      <c r="S109" s="32"/>
      <c r="T109" s="37"/>
      <c r="U109" s="37"/>
      <c r="V109" s="37"/>
      <c r="W109" s="37"/>
      <c r="X109" s="37"/>
      <c r="Y109" s="37"/>
      <c r="Z109" s="37">
        <f t="shared" si="121"/>
        <v>0</v>
      </c>
      <c r="AA109" s="37">
        <f t="shared" si="121"/>
        <v>0</v>
      </c>
      <c r="AB109" s="37">
        <f t="shared" si="121"/>
        <v>0</v>
      </c>
      <c r="AC109" s="37">
        <f t="shared" si="121"/>
        <v>0</v>
      </c>
      <c r="AD109" s="37">
        <f t="shared" si="121"/>
        <v>0</v>
      </c>
      <c r="AE109" s="37">
        <f t="shared" si="121"/>
        <v>0</v>
      </c>
      <c r="AF109" s="37">
        <f t="shared" si="121"/>
        <v>0</v>
      </c>
      <c r="AG109" s="37">
        <f t="shared" si="121"/>
        <v>0</v>
      </c>
      <c r="AH109" s="37">
        <f t="shared" si="121"/>
        <v>0</v>
      </c>
      <c r="AI109" s="37">
        <f t="shared" si="121"/>
        <v>0</v>
      </c>
      <c r="AJ109" s="37">
        <f t="shared" si="121"/>
        <v>0</v>
      </c>
      <c r="AK109" s="37">
        <f t="shared" si="121"/>
        <v>0</v>
      </c>
      <c r="AL109" s="37">
        <f t="shared" si="121"/>
        <v>0</v>
      </c>
      <c r="AM109" s="79" t="e">
        <f t="shared" si="114"/>
        <v>#DIV/0!</v>
      </c>
      <c r="AN109" s="8"/>
      <c r="AO109" s="8"/>
      <c r="AP109" s="8"/>
      <c r="AQ109" s="8"/>
      <c r="AR109" s="8"/>
      <c r="AS109" s="8"/>
    </row>
    <row r="110" spans="1:48" s="6" customFormat="1" ht="15" customHeight="1" x14ac:dyDescent="0.25">
      <c r="A110" s="10" t="s">
        <v>99</v>
      </c>
      <c r="B110" s="32"/>
      <c r="C110" s="32"/>
      <c r="D110" s="32"/>
      <c r="E110" s="32"/>
      <c r="F110" s="32"/>
      <c r="G110" s="32"/>
      <c r="H110" s="32"/>
      <c r="I110" s="31">
        <f>J110+AL110+AJ110+AG110</f>
        <v>0</v>
      </c>
      <c r="J110" s="30">
        <f>SUM(K110:AI110)-Z110-AB110-AG110+AK110</f>
        <v>0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79" t="e">
        <f t="shared" si="114"/>
        <v>#DIV/0!</v>
      </c>
      <c r="AN110" s="5"/>
      <c r="AO110" s="5"/>
      <c r="AP110" s="5"/>
      <c r="AQ110" s="5"/>
      <c r="AR110" s="5"/>
      <c r="AS110" s="5"/>
    </row>
    <row r="111" spans="1:48" s="6" customFormat="1" ht="15" customHeight="1" x14ac:dyDescent="0.25">
      <c r="A111" s="10" t="s">
        <v>100</v>
      </c>
      <c r="B111" s="32"/>
      <c r="C111" s="32"/>
      <c r="D111" s="32"/>
      <c r="E111" s="32"/>
      <c r="F111" s="32"/>
      <c r="G111" s="32"/>
      <c r="H111" s="32"/>
      <c r="I111" s="31">
        <f>J111+AL111+AJ111+AG111</f>
        <v>0</v>
      </c>
      <c r="J111" s="30">
        <f>SUM(K111:AI111)-Z111-AB111-AG111+AK111</f>
        <v>0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79" t="e">
        <f t="shared" si="114"/>
        <v>#DIV/0!</v>
      </c>
      <c r="AN111" s="5"/>
      <c r="AO111" s="5"/>
      <c r="AP111" s="5"/>
      <c r="AQ111" s="5"/>
      <c r="AR111" s="5"/>
      <c r="AS111" s="5"/>
    </row>
    <row r="112" spans="1:48" s="6" customFormat="1" ht="15" customHeight="1" x14ac:dyDescent="0.25">
      <c r="A112" s="10"/>
      <c r="B112" s="32"/>
      <c r="C112" s="32"/>
      <c r="D112" s="32"/>
      <c r="E112" s="32"/>
      <c r="F112" s="32"/>
      <c r="G112" s="32"/>
      <c r="H112" s="32"/>
      <c r="I112" s="31">
        <f>J112+AL112+AJ112+AG112</f>
        <v>0</v>
      </c>
      <c r="J112" s="30">
        <f>SUM(K112:AI112)-Z112-AB112-AG112+AK112</f>
        <v>0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79" t="e">
        <f t="shared" si="114"/>
        <v>#DIV/0!</v>
      </c>
      <c r="AN112" s="5"/>
      <c r="AO112" s="5"/>
      <c r="AP112" s="5"/>
      <c r="AQ112" s="5"/>
      <c r="AR112" s="5"/>
      <c r="AS112" s="5"/>
    </row>
    <row r="113" spans="1:45" s="6" customFormat="1" ht="15" customHeight="1" x14ac:dyDescent="0.25">
      <c r="A113" s="10"/>
      <c r="B113" s="22"/>
      <c r="C113" s="22"/>
      <c r="D113" s="22"/>
      <c r="E113" s="22"/>
      <c r="F113" s="22"/>
      <c r="G113" s="23"/>
      <c r="H113" s="23"/>
      <c r="I113" s="31">
        <f>J113+AL113+AJ113+AG113</f>
        <v>0</v>
      </c>
      <c r="J113" s="30">
        <f>SUM(K113:AI113)-Z113-AB113-AG113+AK113</f>
        <v>0</v>
      </c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79" t="e">
        <f t="shared" si="114"/>
        <v>#DIV/0!</v>
      </c>
      <c r="AN113" s="5"/>
      <c r="AO113" s="5"/>
      <c r="AP113" s="5"/>
      <c r="AQ113" s="5"/>
      <c r="AR113" s="5"/>
      <c r="AS113" s="5"/>
    </row>
    <row r="114" spans="1:45" x14ac:dyDescent="0.25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54"/>
    </row>
    <row r="115" spans="1:45" hidden="1" x14ac:dyDescent="0.25">
      <c r="A115" s="16" t="s">
        <v>69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54"/>
    </row>
    <row r="116" spans="1:45" s="6" customFormat="1" ht="18.75" hidden="1" customHeight="1" thickBot="1" x14ac:dyDescent="0.3">
      <c r="A116" s="27" t="str">
        <f>A63</f>
        <v>ОМС</v>
      </c>
      <c r="B116" s="28">
        <f>B117+B149</f>
        <v>0</v>
      </c>
      <c r="C116" s="28">
        <f t="shared" ref="C116:AL116" si="122">C117+C149</f>
        <v>0</v>
      </c>
      <c r="D116" s="28">
        <f t="shared" si="122"/>
        <v>0</v>
      </c>
      <c r="E116" s="28">
        <f t="shared" si="122"/>
        <v>0</v>
      </c>
      <c r="F116" s="28">
        <f t="shared" si="122"/>
        <v>0</v>
      </c>
      <c r="G116" s="28">
        <f t="shared" si="122"/>
        <v>0</v>
      </c>
      <c r="H116" s="28">
        <f t="shared" si="122"/>
        <v>0</v>
      </c>
      <c r="I116" s="28">
        <f t="shared" ref="I116" si="123">SUM(I117:I122)</f>
        <v>0</v>
      </c>
      <c r="J116" s="28">
        <f>SUM(J117:J122)</f>
        <v>0</v>
      </c>
      <c r="K116" s="28">
        <f t="shared" si="122"/>
        <v>0</v>
      </c>
      <c r="L116" s="28">
        <f t="shared" si="122"/>
        <v>0</v>
      </c>
      <c r="M116" s="28">
        <f t="shared" si="122"/>
        <v>0</v>
      </c>
      <c r="N116" s="28">
        <f t="shared" si="122"/>
        <v>0</v>
      </c>
      <c r="O116" s="28">
        <f t="shared" si="122"/>
        <v>0</v>
      </c>
      <c r="P116" s="28">
        <f t="shared" si="122"/>
        <v>0</v>
      </c>
      <c r="Q116" s="28">
        <f t="shared" si="122"/>
        <v>0</v>
      </c>
      <c r="R116" s="28">
        <f t="shared" si="122"/>
        <v>0</v>
      </c>
      <c r="S116" s="88">
        <f t="shared" si="122"/>
        <v>0</v>
      </c>
      <c r="T116" s="28">
        <f t="shared" si="122"/>
        <v>0</v>
      </c>
      <c r="U116" s="28">
        <f t="shared" si="122"/>
        <v>0</v>
      </c>
      <c r="V116" s="28">
        <f t="shared" si="122"/>
        <v>0</v>
      </c>
      <c r="W116" s="28">
        <f t="shared" si="122"/>
        <v>0</v>
      </c>
      <c r="X116" s="28"/>
      <c r="Y116" s="28">
        <f t="shared" si="122"/>
        <v>0</v>
      </c>
      <c r="Z116" s="28">
        <f t="shared" si="122"/>
        <v>0</v>
      </c>
      <c r="AA116" s="28">
        <f t="shared" si="122"/>
        <v>0</v>
      </c>
      <c r="AB116" s="28">
        <f t="shared" si="122"/>
        <v>0</v>
      </c>
      <c r="AC116" s="28">
        <f t="shared" si="122"/>
        <v>0</v>
      </c>
      <c r="AD116" s="28">
        <f t="shared" si="122"/>
        <v>0</v>
      </c>
      <c r="AE116" s="28">
        <f t="shared" si="122"/>
        <v>0</v>
      </c>
      <c r="AF116" s="28">
        <f t="shared" si="122"/>
        <v>0</v>
      </c>
      <c r="AG116" s="28">
        <f t="shared" si="122"/>
        <v>0</v>
      </c>
      <c r="AH116" s="28">
        <f t="shared" si="122"/>
        <v>0</v>
      </c>
      <c r="AI116" s="28">
        <f t="shared" si="122"/>
        <v>0</v>
      </c>
      <c r="AJ116" s="28">
        <f t="shared" si="122"/>
        <v>0</v>
      </c>
      <c r="AK116" s="28">
        <f t="shared" si="122"/>
        <v>0</v>
      </c>
      <c r="AL116" s="28">
        <f t="shared" si="122"/>
        <v>0</v>
      </c>
      <c r="AM116" s="54" t="e">
        <f t="shared" ref="AM116:AM147" si="124">J116/E116</f>
        <v>#DIV/0!</v>
      </c>
      <c r="AN116" s="5"/>
      <c r="AO116" s="5"/>
      <c r="AP116" s="5"/>
      <c r="AQ116" s="5"/>
      <c r="AR116" s="5"/>
      <c r="AS116" s="5"/>
    </row>
    <row r="117" spans="1:45" ht="18.75" hidden="1" customHeight="1" x14ac:dyDescent="0.25">
      <c r="A117" s="25" t="s">
        <v>55</v>
      </c>
      <c r="B117" s="29">
        <f>B118+B125+B127+B133+B141+B145</f>
        <v>0</v>
      </c>
      <c r="C117" s="29">
        <f t="shared" ref="C117:H117" si="125">C118+C125+C127+C133+C141+C145</f>
        <v>0</v>
      </c>
      <c r="D117" s="29">
        <f t="shared" si="125"/>
        <v>0</v>
      </c>
      <c r="E117" s="29">
        <f t="shared" si="125"/>
        <v>0</v>
      </c>
      <c r="F117" s="29">
        <f t="shared" si="125"/>
        <v>0</v>
      </c>
      <c r="G117" s="29">
        <f t="shared" si="125"/>
        <v>0</v>
      </c>
      <c r="H117" s="29">
        <f t="shared" si="125"/>
        <v>0</v>
      </c>
      <c r="I117" s="29">
        <f t="shared" ref="I117:I122" si="126">J117+AL117+AJ117+AG117</f>
        <v>0</v>
      </c>
      <c r="J117" s="29">
        <f>SUM(K117:AI117)-Z117-AB117-AG117+AK117</f>
        <v>0</v>
      </c>
      <c r="K117" s="29">
        <f t="shared" ref="K117:AL117" si="127">K118+K125+K127+K133+K141+K145</f>
        <v>0</v>
      </c>
      <c r="L117" s="29">
        <f t="shared" si="127"/>
        <v>0</v>
      </c>
      <c r="M117" s="29">
        <f t="shared" si="127"/>
        <v>0</v>
      </c>
      <c r="N117" s="29">
        <f t="shared" si="127"/>
        <v>0</v>
      </c>
      <c r="O117" s="29">
        <f t="shared" si="127"/>
        <v>0</v>
      </c>
      <c r="P117" s="29">
        <f t="shared" si="127"/>
        <v>0</v>
      </c>
      <c r="Q117" s="29">
        <f t="shared" si="127"/>
        <v>0</v>
      </c>
      <c r="R117" s="29">
        <f t="shared" si="127"/>
        <v>0</v>
      </c>
      <c r="S117" s="89">
        <f t="shared" si="127"/>
        <v>0</v>
      </c>
      <c r="T117" s="29">
        <f t="shared" si="127"/>
        <v>0</v>
      </c>
      <c r="U117" s="29">
        <f t="shared" si="127"/>
        <v>0</v>
      </c>
      <c r="V117" s="29">
        <f t="shared" si="127"/>
        <v>0</v>
      </c>
      <c r="W117" s="29">
        <f t="shared" si="127"/>
        <v>0</v>
      </c>
      <c r="X117" s="29"/>
      <c r="Y117" s="29">
        <f t="shared" si="127"/>
        <v>0</v>
      </c>
      <c r="Z117" s="29">
        <f t="shared" si="127"/>
        <v>0</v>
      </c>
      <c r="AA117" s="29">
        <f t="shared" si="127"/>
        <v>0</v>
      </c>
      <c r="AB117" s="29">
        <f t="shared" si="127"/>
        <v>0</v>
      </c>
      <c r="AC117" s="29">
        <f t="shared" si="127"/>
        <v>0</v>
      </c>
      <c r="AD117" s="29">
        <f t="shared" si="127"/>
        <v>0</v>
      </c>
      <c r="AE117" s="29">
        <f t="shared" si="127"/>
        <v>0</v>
      </c>
      <c r="AF117" s="29">
        <f t="shared" si="127"/>
        <v>0</v>
      </c>
      <c r="AG117" s="29">
        <f t="shared" si="127"/>
        <v>0</v>
      </c>
      <c r="AH117" s="29">
        <f t="shared" si="127"/>
        <v>0</v>
      </c>
      <c r="AI117" s="29">
        <f t="shared" si="127"/>
        <v>0</v>
      </c>
      <c r="AJ117" s="29">
        <f t="shared" si="127"/>
        <v>0</v>
      </c>
      <c r="AK117" s="29">
        <f t="shared" si="127"/>
        <v>0</v>
      </c>
      <c r="AL117" s="29">
        <f t="shared" si="127"/>
        <v>0</v>
      </c>
      <c r="AM117" s="54" t="e">
        <f t="shared" si="124"/>
        <v>#DIV/0!</v>
      </c>
    </row>
    <row r="118" spans="1:45" s="9" customFormat="1" ht="16.5" hidden="1" customHeight="1" x14ac:dyDescent="0.25">
      <c r="A118" s="21" t="s">
        <v>88</v>
      </c>
      <c r="B118" s="30">
        <f>SUM(B119:B124)</f>
        <v>0</v>
      </c>
      <c r="C118" s="30">
        <f t="shared" ref="C118:H118" si="128">SUM(C119:C124)</f>
        <v>0</v>
      </c>
      <c r="D118" s="30">
        <f t="shared" si="128"/>
        <v>0</v>
      </c>
      <c r="E118" s="30">
        <f t="shared" si="128"/>
        <v>0</v>
      </c>
      <c r="F118" s="30">
        <f t="shared" si="128"/>
        <v>0</v>
      </c>
      <c r="G118" s="30">
        <f t="shared" si="128"/>
        <v>0</v>
      </c>
      <c r="H118" s="30">
        <f t="shared" si="128"/>
        <v>0</v>
      </c>
      <c r="I118" s="30">
        <f t="shared" si="126"/>
        <v>0</v>
      </c>
      <c r="J118" s="30">
        <f>SUM(K118:AI118)-Z118-AB118-AG118+AK118</f>
        <v>0</v>
      </c>
      <c r="K118" s="30">
        <f>SUM(K119:K124)</f>
        <v>0</v>
      </c>
      <c r="L118" s="30">
        <f t="shared" ref="L118:AL118" si="129">SUM(L119:L124)</f>
        <v>0</v>
      </c>
      <c r="M118" s="30">
        <f t="shared" si="129"/>
        <v>0</v>
      </c>
      <c r="N118" s="30">
        <f t="shared" si="129"/>
        <v>0</v>
      </c>
      <c r="O118" s="30">
        <f t="shared" si="129"/>
        <v>0</v>
      </c>
      <c r="P118" s="30">
        <f t="shared" si="129"/>
        <v>0</v>
      </c>
      <c r="Q118" s="30">
        <f t="shared" si="129"/>
        <v>0</v>
      </c>
      <c r="R118" s="30">
        <f t="shared" si="129"/>
        <v>0</v>
      </c>
      <c r="S118" s="31">
        <f t="shared" si="129"/>
        <v>0</v>
      </c>
      <c r="T118" s="30">
        <f t="shared" si="129"/>
        <v>0</v>
      </c>
      <c r="U118" s="30">
        <f t="shared" si="129"/>
        <v>0</v>
      </c>
      <c r="V118" s="30">
        <f t="shared" si="129"/>
        <v>0</v>
      </c>
      <c r="W118" s="30">
        <f t="shared" si="129"/>
        <v>0</v>
      </c>
      <c r="X118" s="30"/>
      <c r="Y118" s="30">
        <f t="shared" si="129"/>
        <v>0</v>
      </c>
      <c r="Z118" s="30">
        <f t="shared" si="129"/>
        <v>0</v>
      </c>
      <c r="AA118" s="30">
        <f t="shared" si="129"/>
        <v>0</v>
      </c>
      <c r="AB118" s="30">
        <f t="shared" si="129"/>
        <v>0</v>
      </c>
      <c r="AC118" s="30">
        <f t="shared" si="129"/>
        <v>0</v>
      </c>
      <c r="AD118" s="30">
        <f t="shared" si="129"/>
        <v>0</v>
      </c>
      <c r="AE118" s="30">
        <f t="shared" si="129"/>
        <v>0</v>
      </c>
      <c r="AF118" s="30">
        <f t="shared" si="129"/>
        <v>0</v>
      </c>
      <c r="AG118" s="30">
        <f t="shared" si="129"/>
        <v>0</v>
      </c>
      <c r="AH118" s="30">
        <f t="shared" si="129"/>
        <v>0</v>
      </c>
      <c r="AI118" s="30">
        <f t="shared" si="129"/>
        <v>0</v>
      </c>
      <c r="AJ118" s="30">
        <f t="shared" si="129"/>
        <v>0</v>
      </c>
      <c r="AK118" s="30">
        <f t="shared" si="129"/>
        <v>0</v>
      </c>
      <c r="AL118" s="30">
        <f t="shared" si="129"/>
        <v>0</v>
      </c>
      <c r="AM118" s="54" t="e">
        <f t="shared" si="124"/>
        <v>#DIV/0!</v>
      </c>
      <c r="AN118" s="8"/>
      <c r="AO118" s="8"/>
      <c r="AP118" s="8"/>
      <c r="AQ118" s="8"/>
      <c r="AR118" s="8"/>
      <c r="AS118" s="8"/>
    </row>
    <row r="119" spans="1:45" s="17" customFormat="1" hidden="1" x14ac:dyDescent="0.25">
      <c r="A119" s="10" t="s">
        <v>56</v>
      </c>
      <c r="B119" s="31"/>
      <c r="C119" s="31"/>
      <c r="D119" s="31"/>
      <c r="E119" s="31"/>
      <c r="F119" s="31"/>
      <c r="G119" s="31"/>
      <c r="H119" s="31"/>
      <c r="I119" s="31">
        <f t="shared" si="126"/>
        <v>0</v>
      </c>
      <c r="J119" s="30">
        <f>SUM(K119:AI119)-Z119-AB119-AG119+AK119</f>
        <v>0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54" t="e">
        <f t="shared" si="124"/>
        <v>#DIV/0!</v>
      </c>
    </row>
    <row r="120" spans="1:45" s="11" customFormat="1" hidden="1" x14ac:dyDescent="0.2">
      <c r="A120" s="10" t="s">
        <v>57</v>
      </c>
      <c r="B120" s="31"/>
      <c r="C120" s="31"/>
      <c r="D120" s="31"/>
      <c r="E120" s="31"/>
      <c r="F120" s="31"/>
      <c r="G120" s="31"/>
      <c r="H120" s="31"/>
      <c r="I120" s="31">
        <f t="shared" si="126"/>
        <v>0</v>
      </c>
      <c r="J120" s="30">
        <f>SUM(K120:AI120)-Z120-AB120-AG120+AK120</f>
        <v>0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54" t="e">
        <f t="shared" si="124"/>
        <v>#DIV/0!</v>
      </c>
    </row>
    <row r="121" spans="1:45" s="17" customFormat="1" ht="14.25" hidden="1" customHeight="1" x14ac:dyDescent="0.25">
      <c r="A121" s="10" t="s">
        <v>79</v>
      </c>
      <c r="B121" s="31"/>
      <c r="C121" s="31"/>
      <c r="D121" s="31"/>
      <c r="E121" s="31"/>
      <c r="F121" s="31"/>
      <c r="G121" s="31"/>
      <c r="H121" s="31"/>
      <c r="I121" s="31">
        <f t="shared" si="126"/>
        <v>0</v>
      </c>
      <c r="J121" s="30">
        <f>SUM(K121:AK121)-Z121-AB121-AJ121-AG121</f>
        <v>0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54" t="e">
        <f t="shared" si="124"/>
        <v>#DIV/0!</v>
      </c>
    </row>
    <row r="122" spans="1:45" s="17" customFormat="1" ht="27" hidden="1" customHeight="1" x14ac:dyDescent="0.25">
      <c r="A122" s="10" t="s">
        <v>80</v>
      </c>
      <c r="B122" s="31"/>
      <c r="C122" s="31"/>
      <c r="D122" s="31"/>
      <c r="E122" s="31"/>
      <c r="F122" s="31"/>
      <c r="G122" s="31"/>
      <c r="H122" s="31"/>
      <c r="I122" s="31">
        <f t="shared" si="126"/>
        <v>0</v>
      </c>
      <c r="J122" s="30">
        <f>SUM(K122:AK122)-Z122-AB122-AJ122-AG122</f>
        <v>0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54" t="e">
        <f t="shared" si="124"/>
        <v>#DIV/0!</v>
      </c>
    </row>
    <row r="123" spans="1:45" s="19" customFormat="1" hidden="1" x14ac:dyDescent="0.25">
      <c r="A123" s="10"/>
      <c r="B123" s="31"/>
      <c r="C123" s="31"/>
      <c r="D123" s="31"/>
      <c r="E123" s="31"/>
      <c r="F123" s="31"/>
      <c r="G123" s="31"/>
      <c r="H123" s="31"/>
      <c r="I123" s="31">
        <f t="shared" ref="I123:J123" si="130">I124</f>
        <v>0</v>
      </c>
      <c r="J123" s="30">
        <f t="shared" si="130"/>
        <v>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54" t="e">
        <f t="shared" si="124"/>
        <v>#DIV/0!</v>
      </c>
      <c r="AN123" s="18"/>
      <c r="AO123" s="18"/>
      <c r="AP123" s="18"/>
      <c r="AQ123" s="18"/>
      <c r="AR123" s="18"/>
      <c r="AS123" s="18"/>
    </row>
    <row r="124" spans="1:45" s="14" customFormat="1" ht="22.5" hidden="1" customHeight="1" x14ac:dyDescent="0.2">
      <c r="A124" s="10"/>
      <c r="B124" s="31"/>
      <c r="C124" s="31"/>
      <c r="D124" s="31"/>
      <c r="E124" s="31"/>
      <c r="F124" s="31"/>
      <c r="G124" s="31"/>
      <c r="H124" s="31"/>
      <c r="I124" s="31">
        <f>J124+AL124+AJ124+AG124</f>
        <v>0</v>
      </c>
      <c r="J124" s="30">
        <f>SUM(K124:AI124)-Z124-AB124-AG124+AK124</f>
        <v>0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54" t="e">
        <f t="shared" si="124"/>
        <v>#DIV/0!</v>
      </c>
      <c r="AN124" s="13"/>
      <c r="AO124" s="13"/>
      <c r="AP124" s="13"/>
      <c r="AQ124" s="13"/>
      <c r="AR124" s="13"/>
      <c r="AS124" s="13"/>
    </row>
    <row r="125" spans="1:45" s="14" customFormat="1" ht="24.75" hidden="1" customHeight="1" x14ac:dyDescent="0.2">
      <c r="A125" s="21" t="s">
        <v>90</v>
      </c>
      <c r="B125" s="30">
        <f>B126</f>
        <v>0</v>
      </c>
      <c r="C125" s="30">
        <f t="shared" ref="C125:AL125" si="131">C126</f>
        <v>0</v>
      </c>
      <c r="D125" s="30">
        <f t="shared" si="131"/>
        <v>0</v>
      </c>
      <c r="E125" s="30">
        <f t="shared" si="131"/>
        <v>0</v>
      </c>
      <c r="F125" s="30">
        <f t="shared" si="131"/>
        <v>0</v>
      </c>
      <c r="G125" s="30">
        <f t="shared" si="131"/>
        <v>0</v>
      </c>
      <c r="H125" s="30">
        <f t="shared" si="131"/>
        <v>0</v>
      </c>
      <c r="I125" s="30">
        <f t="shared" ref="I125:J125" si="132">SUM(I126:I130)</f>
        <v>0</v>
      </c>
      <c r="J125" s="30">
        <f t="shared" si="132"/>
        <v>0</v>
      </c>
      <c r="K125" s="30">
        <f t="shared" si="131"/>
        <v>0</v>
      </c>
      <c r="L125" s="30">
        <f t="shared" si="131"/>
        <v>0</v>
      </c>
      <c r="M125" s="30">
        <f t="shared" si="131"/>
        <v>0</v>
      </c>
      <c r="N125" s="30">
        <f t="shared" si="131"/>
        <v>0</v>
      </c>
      <c r="O125" s="30">
        <f t="shared" si="131"/>
        <v>0</v>
      </c>
      <c r="P125" s="30">
        <f t="shared" si="131"/>
        <v>0</v>
      </c>
      <c r="Q125" s="30">
        <f t="shared" si="131"/>
        <v>0</v>
      </c>
      <c r="R125" s="30">
        <f t="shared" si="131"/>
        <v>0</v>
      </c>
      <c r="S125" s="31">
        <f t="shared" si="131"/>
        <v>0</v>
      </c>
      <c r="T125" s="30">
        <f t="shared" si="131"/>
        <v>0</v>
      </c>
      <c r="U125" s="30">
        <f t="shared" si="131"/>
        <v>0</v>
      </c>
      <c r="V125" s="30">
        <f t="shared" si="131"/>
        <v>0</v>
      </c>
      <c r="W125" s="30">
        <f t="shared" si="131"/>
        <v>0</v>
      </c>
      <c r="X125" s="30"/>
      <c r="Y125" s="30">
        <f t="shared" si="131"/>
        <v>0</v>
      </c>
      <c r="Z125" s="30">
        <f t="shared" si="131"/>
        <v>0</v>
      </c>
      <c r="AA125" s="30">
        <f t="shared" si="131"/>
        <v>0</v>
      </c>
      <c r="AB125" s="30">
        <f t="shared" si="131"/>
        <v>0</v>
      </c>
      <c r="AC125" s="30">
        <f t="shared" si="131"/>
        <v>0</v>
      </c>
      <c r="AD125" s="30">
        <f t="shared" si="131"/>
        <v>0</v>
      </c>
      <c r="AE125" s="30">
        <f t="shared" si="131"/>
        <v>0</v>
      </c>
      <c r="AF125" s="30">
        <f t="shared" si="131"/>
        <v>0</v>
      </c>
      <c r="AG125" s="30">
        <f t="shared" si="131"/>
        <v>0</v>
      </c>
      <c r="AH125" s="30">
        <f t="shared" si="131"/>
        <v>0</v>
      </c>
      <c r="AI125" s="30">
        <f t="shared" si="131"/>
        <v>0</v>
      </c>
      <c r="AJ125" s="30">
        <f t="shared" si="131"/>
        <v>0</v>
      </c>
      <c r="AK125" s="30">
        <f t="shared" si="131"/>
        <v>0</v>
      </c>
      <c r="AL125" s="30">
        <f t="shared" si="131"/>
        <v>0</v>
      </c>
      <c r="AM125" s="54" t="e">
        <f t="shared" si="124"/>
        <v>#DIV/0!</v>
      </c>
      <c r="AN125" s="13"/>
      <c r="AO125" s="13"/>
      <c r="AP125" s="13"/>
      <c r="AQ125" s="13"/>
      <c r="AR125" s="13"/>
      <c r="AS125" s="13"/>
    </row>
    <row r="126" spans="1:45" s="14" customFormat="1" ht="19.5" hidden="1" customHeight="1" x14ac:dyDescent="0.2">
      <c r="A126" s="10" t="s">
        <v>91</v>
      </c>
      <c r="B126" s="31"/>
      <c r="C126" s="31"/>
      <c r="D126" s="31"/>
      <c r="E126" s="31"/>
      <c r="F126" s="31"/>
      <c r="G126" s="31"/>
      <c r="H126" s="31"/>
      <c r="I126" s="31">
        <f>J126+AL126+AJ126+AG126</f>
        <v>0</v>
      </c>
      <c r="J126" s="30">
        <f>SUM(K126:AI126)-Z126-AB126-AG126+AK126</f>
        <v>0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54" t="e">
        <f t="shared" si="124"/>
        <v>#DIV/0!</v>
      </c>
      <c r="AN126" s="13"/>
      <c r="AO126" s="13"/>
      <c r="AP126" s="13"/>
      <c r="AQ126" s="13"/>
      <c r="AR126" s="13"/>
      <c r="AS126" s="13"/>
    </row>
    <row r="127" spans="1:45" s="14" customFormat="1" ht="18.75" hidden="1" customHeight="1" x14ac:dyDescent="0.2">
      <c r="A127" s="21" t="s">
        <v>86</v>
      </c>
      <c r="B127" s="30">
        <f>SUM(B128:B132)</f>
        <v>0</v>
      </c>
      <c r="C127" s="30">
        <f t="shared" ref="C127:AL127" si="133">SUM(C128:C132)</f>
        <v>0</v>
      </c>
      <c r="D127" s="30">
        <f t="shared" si="133"/>
        <v>0</v>
      </c>
      <c r="E127" s="30">
        <f t="shared" si="133"/>
        <v>0</v>
      </c>
      <c r="F127" s="30">
        <f t="shared" si="133"/>
        <v>0</v>
      </c>
      <c r="G127" s="30">
        <f t="shared" si="133"/>
        <v>0</v>
      </c>
      <c r="H127" s="30">
        <f t="shared" si="133"/>
        <v>0</v>
      </c>
      <c r="I127" s="30">
        <f>J127+AL127+AJ127+AG127</f>
        <v>0</v>
      </c>
      <c r="J127" s="30">
        <f>SUM(K127:AI127)-Z127-AB127-AG127+AK127</f>
        <v>0</v>
      </c>
      <c r="K127" s="30">
        <f t="shared" si="133"/>
        <v>0</v>
      </c>
      <c r="L127" s="30">
        <f t="shared" si="133"/>
        <v>0</v>
      </c>
      <c r="M127" s="30">
        <f t="shared" si="133"/>
        <v>0</v>
      </c>
      <c r="N127" s="30">
        <f t="shared" si="133"/>
        <v>0</v>
      </c>
      <c r="O127" s="30">
        <f t="shared" si="133"/>
        <v>0</v>
      </c>
      <c r="P127" s="30">
        <f t="shared" si="133"/>
        <v>0</v>
      </c>
      <c r="Q127" s="30">
        <f t="shared" si="133"/>
        <v>0</v>
      </c>
      <c r="R127" s="30">
        <f t="shared" si="133"/>
        <v>0</v>
      </c>
      <c r="S127" s="31">
        <f t="shared" si="133"/>
        <v>0</v>
      </c>
      <c r="T127" s="30">
        <f t="shared" si="133"/>
        <v>0</v>
      </c>
      <c r="U127" s="30">
        <f t="shared" si="133"/>
        <v>0</v>
      </c>
      <c r="V127" s="30">
        <f t="shared" si="133"/>
        <v>0</v>
      </c>
      <c r="W127" s="30">
        <f t="shared" si="133"/>
        <v>0</v>
      </c>
      <c r="X127" s="30"/>
      <c r="Y127" s="30">
        <f t="shared" si="133"/>
        <v>0</v>
      </c>
      <c r="Z127" s="30">
        <f t="shared" si="133"/>
        <v>0</v>
      </c>
      <c r="AA127" s="30">
        <f t="shared" si="133"/>
        <v>0</v>
      </c>
      <c r="AB127" s="30">
        <f t="shared" si="133"/>
        <v>0</v>
      </c>
      <c r="AC127" s="30">
        <f t="shared" si="133"/>
        <v>0</v>
      </c>
      <c r="AD127" s="30">
        <f t="shared" si="133"/>
        <v>0</v>
      </c>
      <c r="AE127" s="30">
        <f t="shared" si="133"/>
        <v>0</v>
      </c>
      <c r="AF127" s="30">
        <f t="shared" si="133"/>
        <v>0</v>
      </c>
      <c r="AG127" s="30">
        <f t="shared" si="133"/>
        <v>0</v>
      </c>
      <c r="AH127" s="30">
        <f t="shared" si="133"/>
        <v>0</v>
      </c>
      <c r="AI127" s="30">
        <f t="shared" si="133"/>
        <v>0</v>
      </c>
      <c r="AJ127" s="30">
        <f t="shared" si="133"/>
        <v>0</v>
      </c>
      <c r="AK127" s="30">
        <f t="shared" si="133"/>
        <v>0</v>
      </c>
      <c r="AL127" s="30">
        <f t="shared" si="133"/>
        <v>0</v>
      </c>
      <c r="AM127" s="54" t="e">
        <f t="shared" si="124"/>
        <v>#DIV/0!</v>
      </c>
      <c r="AN127" s="13"/>
      <c r="AO127" s="13"/>
      <c r="AP127" s="13"/>
      <c r="AQ127" s="13"/>
      <c r="AR127" s="13"/>
      <c r="AS127" s="13"/>
    </row>
    <row r="128" spans="1:45" s="14" customFormat="1" ht="22.5" hidden="1" customHeight="1" x14ac:dyDescent="0.2">
      <c r="A128" s="10" t="s">
        <v>87</v>
      </c>
      <c r="B128" s="31"/>
      <c r="C128" s="31"/>
      <c r="D128" s="31"/>
      <c r="E128" s="31"/>
      <c r="F128" s="31"/>
      <c r="G128" s="31"/>
      <c r="H128" s="31"/>
      <c r="I128" s="31">
        <f>J128+AL128+AJ128+AG128</f>
        <v>0</v>
      </c>
      <c r="J128" s="30">
        <f>SUM(K128:AI128)-Z128-AB128-AG128+AK128</f>
        <v>0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54" t="e">
        <f t="shared" si="124"/>
        <v>#DIV/0!</v>
      </c>
      <c r="AN128" s="13"/>
      <c r="AO128" s="13"/>
      <c r="AP128" s="13"/>
      <c r="AQ128" s="13"/>
      <c r="AR128" s="13"/>
      <c r="AS128" s="13"/>
    </row>
    <row r="129" spans="1:48" s="14" customFormat="1" ht="24" hidden="1" customHeight="1" x14ac:dyDescent="0.2">
      <c r="A129" s="10" t="s">
        <v>58</v>
      </c>
      <c r="B129" s="31"/>
      <c r="C129" s="31"/>
      <c r="D129" s="31"/>
      <c r="E129" s="31"/>
      <c r="F129" s="31"/>
      <c r="G129" s="31"/>
      <c r="H129" s="31"/>
      <c r="I129" s="31">
        <f>J129+AL129+AJ129+AG129</f>
        <v>0</v>
      </c>
      <c r="J129" s="30">
        <f>SUM(K129:AI129)-Z129-AB129-AG129+AK129</f>
        <v>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54" t="e">
        <f t="shared" si="124"/>
        <v>#DIV/0!</v>
      </c>
      <c r="AN129" s="13"/>
      <c r="AO129" s="13"/>
      <c r="AP129" s="13"/>
      <c r="AQ129" s="13"/>
      <c r="AR129" s="13"/>
      <c r="AS129" s="13"/>
    </row>
    <row r="130" spans="1:48" s="14" customFormat="1" ht="22.5" hidden="1" customHeight="1" x14ac:dyDescent="0.2">
      <c r="A130" s="10" t="s">
        <v>81</v>
      </c>
      <c r="B130" s="31"/>
      <c r="C130" s="31"/>
      <c r="D130" s="31"/>
      <c r="E130" s="31"/>
      <c r="F130" s="31"/>
      <c r="G130" s="31"/>
      <c r="H130" s="31"/>
      <c r="I130" s="31">
        <f>J130+AL130+AJ130+AG130</f>
        <v>0</v>
      </c>
      <c r="J130" s="30">
        <f>SUM(K130:AI130)-Z130-AB130-AG130+AK130</f>
        <v>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54" t="e">
        <f t="shared" si="124"/>
        <v>#DIV/0!</v>
      </c>
      <c r="AN130" s="13"/>
      <c r="AO130" s="13"/>
      <c r="AP130" s="13"/>
      <c r="AQ130" s="13"/>
      <c r="AR130" s="13"/>
      <c r="AS130" s="13"/>
    </row>
    <row r="131" spans="1:48" s="14" customFormat="1" ht="24.75" hidden="1" customHeight="1" x14ac:dyDescent="0.2">
      <c r="A131" s="10"/>
      <c r="B131" s="31"/>
      <c r="C131" s="31"/>
      <c r="D131" s="31"/>
      <c r="E131" s="31"/>
      <c r="F131" s="31"/>
      <c r="G131" s="31"/>
      <c r="H131" s="31"/>
      <c r="I131" s="31">
        <f>SUM(I132:I138)</f>
        <v>0</v>
      </c>
      <c r="J131" s="30">
        <f t="shared" ref="J131" si="134">SUM(J132:J138)</f>
        <v>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54" t="e">
        <f t="shared" si="124"/>
        <v>#DIV/0!</v>
      </c>
      <c r="AN131" s="13"/>
      <c r="AO131" s="13"/>
      <c r="AP131" s="13"/>
      <c r="AQ131" s="13"/>
      <c r="AR131" s="13"/>
      <c r="AS131" s="13"/>
    </row>
    <row r="132" spans="1:48" s="14" customFormat="1" ht="15" hidden="1" customHeight="1" x14ac:dyDescent="0.2">
      <c r="A132" s="10"/>
      <c r="B132" s="31"/>
      <c r="C132" s="31"/>
      <c r="D132" s="31"/>
      <c r="E132" s="31"/>
      <c r="F132" s="31"/>
      <c r="G132" s="31"/>
      <c r="H132" s="31"/>
      <c r="I132" s="31">
        <f t="shared" ref="I132:I138" si="135">J132+AL132+AJ132+AG132</f>
        <v>0</v>
      </c>
      <c r="J132" s="30">
        <f t="shared" ref="J132:J138" si="136">SUM(K132:AI132)-Z132-AB132-AG132+AK132</f>
        <v>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54" t="e">
        <f t="shared" si="124"/>
        <v>#DIV/0!</v>
      </c>
      <c r="AN132" s="13"/>
      <c r="AO132" s="13"/>
      <c r="AP132" s="13"/>
      <c r="AQ132" s="13"/>
      <c r="AR132" s="13"/>
      <c r="AS132" s="13"/>
    </row>
    <row r="133" spans="1:48" s="14" customFormat="1" ht="15" hidden="1" customHeight="1" x14ac:dyDescent="0.2">
      <c r="A133" s="21" t="s">
        <v>85</v>
      </c>
      <c r="B133" s="30">
        <f>SUM(B134:B140)</f>
        <v>0</v>
      </c>
      <c r="C133" s="30">
        <f t="shared" ref="C133:H133" si="137">SUM(C134:C140)</f>
        <v>0</v>
      </c>
      <c r="D133" s="30">
        <f t="shared" si="137"/>
        <v>0</v>
      </c>
      <c r="E133" s="30">
        <f t="shared" si="137"/>
        <v>0</v>
      </c>
      <c r="F133" s="30">
        <f t="shared" si="137"/>
        <v>0</v>
      </c>
      <c r="G133" s="30">
        <f t="shared" si="137"/>
        <v>0</v>
      </c>
      <c r="H133" s="30">
        <f t="shared" si="137"/>
        <v>0</v>
      </c>
      <c r="I133" s="30">
        <f t="shared" si="135"/>
        <v>0</v>
      </c>
      <c r="J133" s="30">
        <f t="shared" si="136"/>
        <v>0</v>
      </c>
      <c r="K133" s="30">
        <f t="shared" ref="K133:AL133" si="138">SUM(K134:K140)</f>
        <v>0</v>
      </c>
      <c r="L133" s="30">
        <f t="shared" si="138"/>
        <v>0</v>
      </c>
      <c r="M133" s="30">
        <f t="shared" si="138"/>
        <v>0</v>
      </c>
      <c r="N133" s="30">
        <f t="shared" si="138"/>
        <v>0</v>
      </c>
      <c r="O133" s="30">
        <f t="shared" si="138"/>
        <v>0</v>
      </c>
      <c r="P133" s="30">
        <f t="shared" si="138"/>
        <v>0</v>
      </c>
      <c r="Q133" s="30">
        <f t="shared" si="138"/>
        <v>0</v>
      </c>
      <c r="R133" s="30">
        <f t="shared" si="138"/>
        <v>0</v>
      </c>
      <c r="S133" s="31">
        <f t="shared" si="138"/>
        <v>0</v>
      </c>
      <c r="T133" s="30">
        <f t="shared" si="138"/>
        <v>0</v>
      </c>
      <c r="U133" s="30">
        <f t="shared" si="138"/>
        <v>0</v>
      </c>
      <c r="V133" s="30">
        <f t="shared" si="138"/>
        <v>0</v>
      </c>
      <c r="W133" s="30">
        <f t="shared" si="138"/>
        <v>0</v>
      </c>
      <c r="X133" s="30"/>
      <c r="Y133" s="30">
        <f t="shared" si="138"/>
        <v>0</v>
      </c>
      <c r="Z133" s="30">
        <f t="shared" si="138"/>
        <v>0</v>
      </c>
      <c r="AA133" s="30">
        <f t="shared" si="138"/>
        <v>0</v>
      </c>
      <c r="AB133" s="30">
        <f t="shared" si="138"/>
        <v>0</v>
      </c>
      <c r="AC133" s="30">
        <f t="shared" si="138"/>
        <v>0</v>
      </c>
      <c r="AD133" s="30">
        <f t="shared" si="138"/>
        <v>0</v>
      </c>
      <c r="AE133" s="30">
        <f t="shared" si="138"/>
        <v>0</v>
      </c>
      <c r="AF133" s="30">
        <f t="shared" si="138"/>
        <v>0</v>
      </c>
      <c r="AG133" s="30">
        <f t="shared" si="138"/>
        <v>0</v>
      </c>
      <c r="AH133" s="30">
        <f t="shared" si="138"/>
        <v>0</v>
      </c>
      <c r="AI133" s="30">
        <f t="shared" si="138"/>
        <v>0</v>
      </c>
      <c r="AJ133" s="30">
        <f t="shared" si="138"/>
        <v>0</v>
      </c>
      <c r="AK133" s="30">
        <f t="shared" si="138"/>
        <v>0</v>
      </c>
      <c r="AL133" s="30">
        <f t="shared" si="138"/>
        <v>0</v>
      </c>
      <c r="AM133" s="54" t="e">
        <f t="shared" si="124"/>
        <v>#DIV/0!</v>
      </c>
      <c r="AN133" s="13"/>
      <c r="AO133" s="13"/>
      <c r="AP133" s="13"/>
      <c r="AQ133" s="13"/>
      <c r="AR133" s="13"/>
      <c r="AS133" s="13"/>
    </row>
    <row r="134" spans="1:48" s="14" customFormat="1" ht="22.15" hidden="1" customHeight="1" x14ac:dyDescent="0.2">
      <c r="A134" s="10" t="s">
        <v>59</v>
      </c>
      <c r="B134" s="31"/>
      <c r="C134" s="31"/>
      <c r="D134" s="31"/>
      <c r="E134" s="31"/>
      <c r="F134" s="31"/>
      <c r="G134" s="31"/>
      <c r="H134" s="31"/>
      <c r="I134" s="31">
        <f t="shared" si="135"/>
        <v>0</v>
      </c>
      <c r="J134" s="30">
        <f t="shared" si="136"/>
        <v>0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54" t="e">
        <f t="shared" si="124"/>
        <v>#DIV/0!</v>
      </c>
      <c r="AN134" s="13"/>
      <c r="AO134" s="13"/>
      <c r="AP134" s="13"/>
      <c r="AQ134" s="13"/>
      <c r="AR134" s="13"/>
      <c r="AS134" s="13"/>
    </row>
    <row r="135" spans="1:48" s="14" customFormat="1" ht="20.85" hidden="1" customHeight="1" x14ac:dyDescent="0.2">
      <c r="A135" s="10" t="s">
        <v>60</v>
      </c>
      <c r="B135" s="31"/>
      <c r="C135" s="31"/>
      <c r="D135" s="31"/>
      <c r="E135" s="31"/>
      <c r="F135" s="31"/>
      <c r="G135" s="31"/>
      <c r="H135" s="31"/>
      <c r="I135" s="31">
        <f t="shared" si="135"/>
        <v>0</v>
      </c>
      <c r="J135" s="30">
        <f t="shared" si="136"/>
        <v>0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54" t="e">
        <f t="shared" si="124"/>
        <v>#DIV/0!</v>
      </c>
      <c r="AN135" s="13"/>
      <c r="AO135" s="13"/>
      <c r="AP135" s="13"/>
      <c r="AQ135" s="13"/>
      <c r="AR135" s="13"/>
      <c r="AS135" s="13"/>
    </row>
    <row r="136" spans="1:48" s="14" customFormat="1" ht="19.5" hidden="1" customHeight="1" x14ac:dyDescent="0.2">
      <c r="A136" s="10" t="s">
        <v>61</v>
      </c>
      <c r="B136" s="31"/>
      <c r="C136" s="31"/>
      <c r="D136" s="31"/>
      <c r="E136" s="31"/>
      <c r="F136" s="31"/>
      <c r="G136" s="31"/>
      <c r="H136" s="31"/>
      <c r="I136" s="31">
        <f t="shared" si="135"/>
        <v>0</v>
      </c>
      <c r="J136" s="30">
        <f t="shared" si="136"/>
        <v>0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54" t="e">
        <f t="shared" si="124"/>
        <v>#DIV/0!</v>
      </c>
      <c r="AN136" s="13"/>
      <c r="AO136" s="13"/>
      <c r="AP136" s="13"/>
      <c r="AQ136" s="13"/>
      <c r="AR136" s="13"/>
      <c r="AS136" s="13"/>
    </row>
    <row r="137" spans="1:48" ht="20.85" hidden="1" customHeight="1" x14ac:dyDescent="0.25">
      <c r="A137" s="10" t="s">
        <v>62</v>
      </c>
      <c r="B137" s="31"/>
      <c r="C137" s="31"/>
      <c r="D137" s="31"/>
      <c r="E137" s="31"/>
      <c r="F137" s="31"/>
      <c r="G137" s="31"/>
      <c r="H137" s="31"/>
      <c r="I137" s="31">
        <f t="shared" si="135"/>
        <v>0</v>
      </c>
      <c r="J137" s="30">
        <f t="shared" si="136"/>
        <v>0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54" t="e">
        <f t="shared" si="124"/>
        <v>#DIV/0!</v>
      </c>
    </row>
    <row r="138" spans="1:48" ht="15" hidden="1" customHeight="1" x14ac:dyDescent="0.25">
      <c r="A138" s="10" t="s">
        <v>83</v>
      </c>
      <c r="B138" s="31"/>
      <c r="C138" s="31"/>
      <c r="D138" s="31"/>
      <c r="E138" s="31"/>
      <c r="F138" s="31"/>
      <c r="G138" s="31"/>
      <c r="H138" s="31"/>
      <c r="I138" s="31">
        <f t="shared" si="135"/>
        <v>0</v>
      </c>
      <c r="J138" s="30">
        <f t="shared" si="136"/>
        <v>0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54" t="e">
        <f t="shared" si="124"/>
        <v>#DIV/0!</v>
      </c>
    </row>
    <row r="139" spans="1:48" ht="27.2" hidden="1" customHeight="1" x14ac:dyDescent="0.25">
      <c r="A139" s="10"/>
      <c r="B139" s="31"/>
      <c r="C139" s="31"/>
      <c r="D139" s="31"/>
      <c r="E139" s="31"/>
      <c r="F139" s="31"/>
      <c r="G139" s="31"/>
      <c r="H139" s="31"/>
      <c r="I139" s="31">
        <f t="shared" ref="I139:J139" si="139">SUM(I140:I142)</f>
        <v>0</v>
      </c>
      <c r="J139" s="30">
        <f t="shared" si="139"/>
        <v>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54" t="e">
        <f t="shared" si="124"/>
        <v>#DIV/0!</v>
      </c>
    </row>
    <row r="140" spans="1:48" s="9" customFormat="1" ht="16.5" hidden="1" customHeight="1" x14ac:dyDescent="0.25">
      <c r="A140" s="10"/>
      <c r="B140" s="31"/>
      <c r="C140" s="31"/>
      <c r="D140" s="31"/>
      <c r="E140" s="31"/>
      <c r="F140" s="31"/>
      <c r="G140" s="31"/>
      <c r="H140" s="31"/>
      <c r="I140" s="31">
        <f>J140+AL140+AJ140+AG140</f>
        <v>0</v>
      </c>
      <c r="J140" s="30">
        <f>SUM(K140:AK140)-Z140-AB140-AJ140-AG140</f>
        <v>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54" t="e">
        <f t="shared" si="124"/>
        <v>#DIV/0!</v>
      </c>
      <c r="AN140" s="8"/>
      <c r="AO140" s="8"/>
      <c r="AP140" s="8"/>
      <c r="AQ140" s="8"/>
      <c r="AR140" s="8"/>
      <c r="AS140" s="8"/>
    </row>
    <row r="141" spans="1:48" ht="15" hidden="1" customHeight="1" x14ac:dyDescent="0.25">
      <c r="A141" s="21" t="s">
        <v>84</v>
      </c>
      <c r="B141" s="30">
        <f>SUM(B142:B144)</f>
        <v>0</v>
      </c>
      <c r="C141" s="30">
        <f t="shared" ref="C141:AL141" si="140">SUM(C142:C144)</f>
        <v>0</v>
      </c>
      <c r="D141" s="30">
        <f t="shared" si="140"/>
        <v>0</v>
      </c>
      <c r="E141" s="30">
        <f t="shared" si="140"/>
        <v>0</v>
      </c>
      <c r="F141" s="30">
        <f t="shared" si="140"/>
        <v>0</v>
      </c>
      <c r="G141" s="30">
        <f t="shared" si="140"/>
        <v>0</v>
      </c>
      <c r="H141" s="30">
        <f t="shared" si="140"/>
        <v>0</v>
      </c>
      <c r="I141" s="30">
        <f>J141+AL141+AJ141+AG141</f>
        <v>0</v>
      </c>
      <c r="J141" s="30">
        <f>SUM(K141:AK141)-Z141-AB141-AJ141-AG141</f>
        <v>0</v>
      </c>
      <c r="K141" s="30">
        <f t="shared" si="140"/>
        <v>0</v>
      </c>
      <c r="L141" s="30">
        <f t="shared" si="140"/>
        <v>0</v>
      </c>
      <c r="M141" s="30">
        <f t="shared" si="140"/>
        <v>0</v>
      </c>
      <c r="N141" s="30">
        <f t="shared" si="140"/>
        <v>0</v>
      </c>
      <c r="O141" s="30">
        <f t="shared" si="140"/>
        <v>0</v>
      </c>
      <c r="P141" s="30">
        <f t="shared" si="140"/>
        <v>0</v>
      </c>
      <c r="Q141" s="30">
        <f t="shared" si="140"/>
        <v>0</v>
      </c>
      <c r="R141" s="30">
        <f t="shared" si="140"/>
        <v>0</v>
      </c>
      <c r="S141" s="31">
        <f t="shared" si="140"/>
        <v>0</v>
      </c>
      <c r="T141" s="30">
        <f t="shared" si="140"/>
        <v>0</v>
      </c>
      <c r="U141" s="30">
        <f t="shared" si="140"/>
        <v>0</v>
      </c>
      <c r="V141" s="30">
        <f t="shared" si="140"/>
        <v>0</v>
      </c>
      <c r="W141" s="30">
        <f t="shared" si="140"/>
        <v>0</v>
      </c>
      <c r="X141" s="30"/>
      <c r="Y141" s="30">
        <f t="shared" si="140"/>
        <v>0</v>
      </c>
      <c r="Z141" s="30">
        <f t="shared" si="140"/>
        <v>0</v>
      </c>
      <c r="AA141" s="30">
        <f t="shared" si="140"/>
        <v>0</v>
      </c>
      <c r="AB141" s="30">
        <f t="shared" si="140"/>
        <v>0</v>
      </c>
      <c r="AC141" s="30">
        <f t="shared" si="140"/>
        <v>0</v>
      </c>
      <c r="AD141" s="30">
        <f t="shared" si="140"/>
        <v>0</v>
      </c>
      <c r="AE141" s="30">
        <f t="shared" si="140"/>
        <v>0</v>
      </c>
      <c r="AF141" s="30">
        <f t="shared" si="140"/>
        <v>0</v>
      </c>
      <c r="AG141" s="30">
        <f t="shared" si="140"/>
        <v>0</v>
      </c>
      <c r="AH141" s="30">
        <f t="shared" si="140"/>
        <v>0</v>
      </c>
      <c r="AI141" s="30">
        <f t="shared" si="140"/>
        <v>0</v>
      </c>
      <c r="AJ141" s="30">
        <f t="shared" si="140"/>
        <v>0</v>
      </c>
      <c r="AK141" s="30">
        <f t="shared" si="140"/>
        <v>0</v>
      </c>
      <c r="AL141" s="30">
        <f t="shared" si="140"/>
        <v>0</v>
      </c>
      <c r="AM141" s="54" t="e">
        <f t="shared" si="124"/>
        <v>#DIV/0!</v>
      </c>
    </row>
    <row r="142" spans="1:48" ht="15" hidden="1" customHeight="1" x14ac:dyDescent="0.25">
      <c r="A142" s="12" t="s">
        <v>63</v>
      </c>
      <c r="B142" s="31"/>
      <c r="C142" s="31"/>
      <c r="D142" s="31"/>
      <c r="E142" s="31"/>
      <c r="F142" s="31"/>
      <c r="G142" s="31"/>
      <c r="H142" s="31"/>
      <c r="I142" s="31">
        <f>J142+AL142+AJ142+AG142</f>
        <v>0</v>
      </c>
      <c r="J142" s="30">
        <f>SUM(K142:AK142)-Z142-AB142-AJ142-AG142</f>
        <v>0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54" t="e">
        <f t="shared" si="124"/>
        <v>#DIV/0!</v>
      </c>
    </row>
    <row r="143" spans="1:48" s="2" customFormat="1" ht="15" hidden="1" customHeight="1" x14ac:dyDescent="0.25">
      <c r="A143" s="12" t="s">
        <v>82</v>
      </c>
      <c r="B143" s="31"/>
      <c r="C143" s="31"/>
      <c r="D143" s="31"/>
      <c r="E143" s="31"/>
      <c r="F143" s="31"/>
      <c r="G143" s="31"/>
      <c r="H143" s="31"/>
      <c r="I143" s="31">
        <f t="shared" ref="I143:J143" si="141">SUM(I144:I146)</f>
        <v>0</v>
      </c>
      <c r="J143" s="30">
        <f t="shared" si="141"/>
        <v>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54" t="e">
        <f t="shared" si="124"/>
        <v>#DIV/0!</v>
      </c>
      <c r="AT143"/>
      <c r="AU143"/>
      <c r="AV143"/>
    </row>
    <row r="144" spans="1:48" s="2" customFormat="1" ht="15" hidden="1" customHeight="1" x14ac:dyDescent="0.25">
      <c r="A144" s="12"/>
      <c r="B144" s="31"/>
      <c r="C144" s="31"/>
      <c r="D144" s="31"/>
      <c r="E144" s="31"/>
      <c r="F144" s="31"/>
      <c r="G144" s="31"/>
      <c r="H144" s="31"/>
      <c r="I144" s="31">
        <f>J144+AL144+AJ144+AG144</f>
        <v>0</v>
      </c>
      <c r="J144" s="30">
        <f>SUM(K144:AI144)-Z144-AB144-AG144+AK144</f>
        <v>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54" t="e">
        <f t="shared" si="124"/>
        <v>#DIV/0!</v>
      </c>
      <c r="AT144"/>
      <c r="AU144"/>
      <c r="AV144"/>
    </row>
    <row r="145" spans="1:48" s="2" customFormat="1" ht="22.5" hidden="1" customHeight="1" x14ac:dyDescent="0.25">
      <c r="A145" s="21" t="s">
        <v>89</v>
      </c>
      <c r="B145" s="30">
        <f>SUM(B146:B148)</f>
        <v>0</v>
      </c>
      <c r="C145" s="30">
        <f t="shared" ref="C145:AL145" si="142">SUM(C146:C148)</f>
        <v>0</v>
      </c>
      <c r="D145" s="30">
        <f t="shared" si="142"/>
        <v>0</v>
      </c>
      <c r="E145" s="30">
        <f t="shared" si="142"/>
        <v>0</v>
      </c>
      <c r="F145" s="30">
        <f t="shared" si="142"/>
        <v>0</v>
      </c>
      <c r="G145" s="30">
        <f t="shared" si="142"/>
        <v>0</v>
      </c>
      <c r="H145" s="30">
        <f t="shared" si="142"/>
        <v>0</v>
      </c>
      <c r="I145" s="30">
        <f>J145+AL145+AJ145+AG145</f>
        <v>0</v>
      </c>
      <c r="J145" s="30">
        <f>SUM(K145:AI145)-Z145-AB145-AG145+AK145</f>
        <v>0</v>
      </c>
      <c r="K145" s="30">
        <f t="shared" si="142"/>
        <v>0</v>
      </c>
      <c r="L145" s="30">
        <f t="shared" si="142"/>
        <v>0</v>
      </c>
      <c r="M145" s="30">
        <f t="shared" si="142"/>
        <v>0</v>
      </c>
      <c r="N145" s="30">
        <f t="shared" si="142"/>
        <v>0</v>
      </c>
      <c r="O145" s="30">
        <f t="shared" si="142"/>
        <v>0</v>
      </c>
      <c r="P145" s="30">
        <f t="shared" si="142"/>
        <v>0</v>
      </c>
      <c r="Q145" s="30">
        <f t="shared" si="142"/>
        <v>0</v>
      </c>
      <c r="R145" s="30">
        <f t="shared" si="142"/>
        <v>0</v>
      </c>
      <c r="S145" s="31">
        <f t="shared" si="142"/>
        <v>0</v>
      </c>
      <c r="T145" s="30">
        <f t="shared" si="142"/>
        <v>0</v>
      </c>
      <c r="U145" s="30">
        <f t="shared" si="142"/>
        <v>0</v>
      </c>
      <c r="V145" s="30">
        <f t="shared" si="142"/>
        <v>0</v>
      </c>
      <c r="W145" s="30">
        <f t="shared" si="142"/>
        <v>0</v>
      </c>
      <c r="X145" s="30"/>
      <c r="Y145" s="30">
        <f t="shared" si="142"/>
        <v>0</v>
      </c>
      <c r="Z145" s="30">
        <f t="shared" si="142"/>
        <v>0</v>
      </c>
      <c r="AA145" s="30">
        <f t="shared" si="142"/>
        <v>0</v>
      </c>
      <c r="AB145" s="30">
        <f t="shared" si="142"/>
        <v>0</v>
      </c>
      <c r="AC145" s="30">
        <f t="shared" si="142"/>
        <v>0</v>
      </c>
      <c r="AD145" s="30">
        <f t="shared" si="142"/>
        <v>0</v>
      </c>
      <c r="AE145" s="30">
        <f t="shared" si="142"/>
        <v>0</v>
      </c>
      <c r="AF145" s="30">
        <f t="shared" si="142"/>
        <v>0</v>
      </c>
      <c r="AG145" s="30">
        <f t="shared" si="142"/>
        <v>0</v>
      </c>
      <c r="AH145" s="30">
        <f t="shared" si="142"/>
        <v>0</v>
      </c>
      <c r="AI145" s="30">
        <f t="shared" si="142"/>
        <v>0</v>
      </c>
      <c r="AJ145" s="30">
        <f t="shared" si="142"/>
        <v>0</v>
      </c>
      <c r="AK145" s="30">
        <f t="shared" si="142"/>
        <v>0</v>
      </c>
      <c r="AL145" s="30">
        <f t="shared" si="142"/>
        <v>0</v>
      </c>
      <c r="AM145" s="54" t="e">
        <f t="shared" si="124"/>
        <v>#DIV/0!</v>
      </c>
      <c r="AT145"/>
      <c r="AU145"/>
      <c r="AV145"/>
    </row>
    <row r="146" spans="1:48" s="2" customFormat="1" ht="15.95" hidden="1" customHeight="1" x14ac:dyDescent="0.25">
      <c r="A146" s="12" t="s">
        <v>64</v>
      </c>
      <c r="B146" s="31"/>
      <c r="C146" s="31"/>
      <c r="D146" s="31"/>
      <c r="E146" s="31"/>
      <c r="F146" s="31"/>
      <c r="G146" s="31"/>
      <c r="H146" s="31"/>
      <c r="I146" s="31">
        <f>J146+AL146+AJ146+AG146</f>
        <v>0</v>
      </c>
      <c r="J146" s="30">
        <f>SUM(K146:AI146)-Z146-AB146-AG146+AK146</f>
        <v>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59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54" t="e">
        <f t="shared" si="124"/>
        <v>#DIV/0!</v>
      </c>
      <c r="AT146"/>
      <c r="AU146"/>
      <c r="AV146"/>
    </row>
    <row r="147" spans="1:48" s="2" customFormat="1" ht="15" hidden="1" customHeight="1" x14ac:dyDescent="0.25">
      <c r="A147" s="12" t="s">
        <v>65</v>
      </c>
      <c r="B147" s="31"/>
      <c r="C147" s="31"/>
      <c r="D147" s="31"/>
      <c r="E147" s="31"/>
      <c r="F147" s="31"/>
      <c r="G147" s="31"/>
      <c r="H147" s="31"/>
      <c r="I147" s="31">
        <f t="shared" ref="I147:J147" si="143">I148+I151+I157+I160</f>
        <v>0</v>
      </c>
      <c r="J147" s="30">
        <f t="shared" si="143"/>
        <v>0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54" t="e">
        <f t="shared" si="124"/>
        <v>#DIV/0!</v>
      </c>
      <c r="AT147"/>
      <c r="AU147"/>
      <c r="AV147"/>
    </row>
    <row r="148" spans="1:48" s="2" customFormat="1" ht="15" hidden="1" customHeight="1" x14ac:dyDescent="0.25">
      <c r="A148" s="12"/>
      <c r="B148" s="31"/>
      <c r="C148" s="31"/>
      <c r="D148" s="31"/>
      <c r="E148" s="31"/>
      <c r="F148" s="31"/>
      <c r="G148" s="31"/>
      <c r="H148" s="31"/>
      <c r="I148" s="31">
        <f t="shared" ref="I148:J148" si="144">SUM(I149:I150)</f>
        <v>0</v>
      </c>
      <c r="J148" s="30">
        <f t="shared" si="144"/>
        <v>0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54" t="e">
        <f t="shared" ref="AM148:AM166" si="145">J148/E148</f>
        <v>#DIV/0!</v>
      </c>
      <c r="AT148"/>
      <c r="AU148"/>
      <c r="AV148"/>
    </row>
    <row r="149" spans="1:48" s="2" customFormat="1" ht="26.25" hidden="1" customHeight="1" x14ac:dyDescent="0.25">
      <c r="A149" s="26" t="s">
        <v>66</v>
      </c>
      <c r="B149" s="38">
        <f>B150+B153+B159+B162</f>
        <v>0</v>
      </c>
      <c r="C149" s="38">
        <f t="shared" ref="C149:AL149" si="146">C150+C153+C159+C162</f>
        <v>0</v>
      </c>
      <c r="D149" s="38">
        <f t="shared" si="146"/>
        <v>0</v>
      </c>
      <c r="E149" s="38">
        <f t="shared" si="146"/>
        <v>0</v>
      </c>
      <c r="F149" s="38">
        <f t="shared" si="146"/>
        <v>0</v>
      </c>
      <c r="G149" s="38">
        <f t="shared" si="146"/>
        <v>0</v>
      </c>
      <c r="H149" s="38">
        <f t="shared" si="146"/>
        <v>0</v>
      </c>
      <c r="I149" s="38">
        <f>J149+AL149+AJ149+AG149</f>
        <v>0</v>
      </c>
      <c r="J149" s="38">
        <f>SUM(K149:AI149)-Z149-AB149-AG149+AK149</f>
        <v>0</v>
      </c>
      <c r="K149" s="38">
        <f t="shared" si="146"/>
        <v>0</v>
      </c>
      <c r="L149" s="38">
        <f t="shared" si="146"/>
        <v>0</v>
      </c>
      <c r="M149" s="38">
        <f t="shared" si="146"/>
        <v>0</v>
      </c>
      <c r="N149" s="38">
        <f t="shared" si="146"/>
        <v>0</v>
      </c>
      <c r="O149" s="38">
        <f t="shared" si="146"/>
        <v>0</v>
      </c>
      <c r="P149" s="38">
        <f t="shared" si="146"/>
        <v>0</v>
      </c>
      <c r="Q149" s="38">
        <f t="shared" si="146"/>
        <v>0</v>
      </c>
      <c r="R149" s="38">
        <f t="shared" si="146"/>
        <v>0</v>
      </c>
      <c r="S149" s="31">
        <f t="shared" si="146"/>
        <v>0</v>
      </c>
      <c r="T149" s="38">
        <f t="shared" si="146"/>
        <v>0</v>
      </c>
      <c r="U149" s="38">
        <f t="shared" si="146"/>
        <v>0</v>
      </c>
      <c r="V149" s="38">
        <f t="shared" si="146"/>
        <v>0</v>
      </c>
      <c r="W149" s="38">
        <f t="shared" si="146"/>
        <v>0</v>
      </c>
      <c r="X149" s="38"/>
      <c r="Y149" s="38">
        <f t="shared" si="146"/>
        <v>0</v>
      </c>
      <c r="Z149" s="38">
        <f t="shared" si="146"/>
        <v>0</v>
      </c>
      <c r="AA149" s="38">
        <f t="shared" si="146"/>
        <v>0</v>
      </c>
      <c r="AB149" s="38">
        <f t="shared" si="146"/>
        <v>0</v>
      </c>
      <c r="AC149" s="38">
        <f t="shared" si="146"/>
        <v>0</v>
      </c>
      <c r="AD149" s="38">
        <f t="shared" si="146"/>
        <v>0</v>
      </c>
      <c r="AE149" s="38">
        <f t="shared" si="146"/>
        <v>0</v>
      </c>
      <c r="AF149" s="38">
        <f t="shared" si="146"/>
        <v>0</v>
      </c>
      <c r="AG149" s="38">
        <f t="shared" si="146"/>
        <v>0</v>
      </c>
      <c r="AH149" s="38">
        <f t="shared" si="146"/>
        <v>0</v>
      </c>
      <c r="AI149" s="38">
        <f t="shared" si="146"/>
        <v>0</v>
      </c>
      <c r="AJ149" s="38">
        <f t="shared" si="146"/>
        <v>0</v>
      </c>
      <c r="AK149" s="38">
        <f t="shared" si="146"/>
        <v>0</v>
      </c>
      <c r="AL149" s="38">
        <f t="shared" si="146"/>
        <v>0</v>
      </c>
      <c r="AM149" s="54" t="e">
        <f t="shared" si="145"/>
        <v>#DIV/0!</v>
      </c>
      <c r="AT149"/>
      <c r="AU149"/>
      <c r="AV149"/>
    </row>
    <row r="150" spans="1:48" s="2" customFormat="1" ht="15" hidden="1" customHeight="1" x14ac:dyDescent="0.25">
      <c r="A150" s="20" t="s">
        <v>101</v>
      </c>
      <c r="B150" s="30">
        <f>SUM(B151:B152)</f>
        <v>0</v>
      </c>
      <c r="C150" s="30">
        <f t="shared" ref="C150:AL150" si="147">SUM(C151:C152)</f>
        <v>0</v>
      </c>
      <c r="D150" s="30">
        <f t="shared" si="147"/>
        <v>0</v>
      </c>
      <c r="E150" s="30">
        <f t="shared" si="147"/>
        <v>0</v>
      </c>
      <c r="F150" s="30">
        <f t="shared" si="147"/>
        <v>0</v>
      </c>
      <c r="G150" s="30">
        <f t="shared" si="147"/>
        <v>0</v>
      </c>
      <c r="H150" s="30">
        <f t="shared" si="147"/>
        <v>0</v>
      </c>
      <c r="I150" s="30">
        <f>J150+AL150+AJ150+AG150</f>
        <v>0</v>
      </c>
      <c r="J150" s="30">
        <f>SUM(K150:AI150)-Z150-AB150-AG150+AK150</f>
        <v>0</v>
      </c>
      <c r="K150" s="30">
        <f t="shared" si="147"/>
        <v>0</v>
      </c>
      <c r="L150" s="30">
        <f t="shared" si="147"/>
        <v>0</v>
      </c>
      <c r="M150" s="30">
        <f t="shared" si="147"/>
        <v>0</v>
      </c>
      <c r="N150" s="30">
        <f t="shared" si="147"/>
        <v>0</v>
      </c>
      <c r="O150" s="30">
        <f t="shared" si="147"/>
        <v>0</v>
      </c>
      <c r="P150" s="30">
        <f t="shared" si="147"/>
        <v>0</v>
      </c>
      <c r="Q150" s="30">
        <f t="shared" si="147"/>
        <v>0</v>
      </c>
      <c r="R150" s="30">
        <f t="shared" si="147"/>
        <v>0</v>
      </c>
      <c r="S150" s="31">
        <f t="shared" si="147"/>
        <v>0</v>
      </c>
      <c r="T150" s="30">
        <f t="shared" si="147"/>
        <v>0</v>
      </c>
      <c r="U150" s="30">
        <f t="shared" si="147"/>
        <v>0</v>
      </c>
      <c r="V150" s="30">
        <f t="shared" si="147"/>
        <v>0</v>
      </c>
      <c r="W150" s="30">
        <f t="shared" si="147"/>
        <v>0</v>
      </c>
      <c r="X150" s="30"/>
      <c r="Y150" s="30">
        <f t="shared" si="147"/>
        <v>0</v>
      </c>
      <c r="Z150" s="30">
        <f t="shared" si="147"/>
        <v>0</v>
      </c>
      <c r="AA150" s="30">
        <f t="shared" si="147"/>
        <v>0</v>
      </c>
      <c r="AB150" s="30">
        <f t="shared" si="147"/>
        <v>0</v>
      </c>
      <c r="AC150" s="30">
        <f t="shared" si="147"/>
        <v>0</v>
      </c>
      <c r="AD150" s="30">
        <f t="shared" si="147"/>
        <v>0</v>
      </c>
      <c r="AE150" s="30">
        <f t="shared" si="147"/>
        <v>0</v>
      </c>
      <c r="AF150" s="30">
        <f t="shared" si="147"/>
        <v>0</v>
      </c>
      <c r="AG150" s="30">
        <f t="shared" si="147"/>
        <v>0</v>
      </c>
      <c r="AH150" s="30">
        <f t="shared" si="147"/>
        <v>0</v>
      </c>
      <c r="AI150" s="30">
        <f t="shared" si="147"/>
        <v>0</v>
      </c>
      <c r="AJ150" s="30">
        <f t="shared" si="147"/>
        <v>0</v>
      </c>
      <c r="AK150" s="30">
        <f t="shared" si="147"/>
        <v>0</v>
      </c>
      <c r="AL150" s="30">
        <f t="shared" si="147"/>
        <v>0</v>
      </c>
      <c r="AM150" s="54" t="e">
        <f t="shared" si="145"/>
        <v>#DIV/0!</v>
      </c>
      <c r="AT150"/>
      <c r="AU150"/>
      <c r="AV150"/>
    </row>
    <row r="151" spans="1:48" s="2" customFormat="1" ht="15" hidden="1" customHeight="1" x14ac:dyDescent="0.25">
      <c r="A151" s="12" t="s">
        <v>102</v>
      </c>
      <c r="B151" s="31"/>
      <c r="C151" s="31"/>
      <c r="D151" s="31"/>
      <c r="E151" s="31"/>
      <c r="F151" s="31"/>
      <c r="G151" s="31"/>
      <c r="H151" s="31"/>
      <c r="I151" s="31">
        <f t="shared" ref="I151:J151" si="148">SUM(I152:I156)</f>
        <v>0</v>
      </c>
      <c r="J151" s="30">
        <f t="shared" si="148"/>
        <v>0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54" t="e">
        <f t="shared" si="145"/>
        <v>#DIV/0!</v>
      </c>
      <c r="AT151"/>
      <c r="AU151"/>
      <c r="AV151"/>
    </row>
    <row r="152" spans="1:48" s="2" customFormat="1" ht="15" hidden="1" customHeight="1" x14ac:dyDescent="0.25">
      <c r="A152" s="7"/>
      <c r="B152" s="31"/>
      <c r="C152" s="31"/>
      <c r="D152" s="31"/>
      <c r="E152" s="31"/>
      <c r="F152" s="31"/>
      <c r="G152" s="31"/>
      <c r="H152" s="31"/>
      <c r="I152" s="31">
        <f>J152+AL152+AJ152+AG152</f>
        <v>0</v>
      </c>
      <c r="J152" s="30">
        <f>SUM(K152:AI152)-Z152-AB152-AG152+AK152</f>
        <v>0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54" t="e">
        <f t="shared" si="145"/>
        <v>#DIV/0!</v>
      </c>
      <c r="AT152"/>
      <c r="AU152"/>
      <c r="AV152"/>
    </row>
    <row r="153" spans="1:48" s="2" customFormat="1" ht="15" hidden="1" customHeight="1" x14ac:dyDescent="0.25">
      <c r="A153" s="20" t="s">
        <v>92</v>
      </c>
      <c r="B153" s="30">
        <f>SUM(B154:B158)</f>
        <v>0</v>
      </c>
      <c r="C153" s="30">
        <f t="shared" ref="C153:AL153" si="149">SUM(C154:C158)</f>
        <v>0</v>
      </c>
      <c r="D153" s="30">
        <f t="shared" si="149"/>
        <v>0</v>
      </c>
      <c r="E153" s="30">
        <f t="shared" si="149"/>
        <v>0</v>
      </c>
      <c r="F153" s="30">
        <f t="shared" si="149"/>
        <v>0</v>
      </c>
      <c r="G153" s="30">
        <f t="shared" si="149"/>
        <v>0</v>
      </c>
      <c r="H153" s="30">
        <f t="shared" si="149"/>
        <v>0</v>
      </c>
      <c r="I153" s="30">
        <f>J153+AL153+AJ153+AG153</f>
        <v>0</v>
      </c>
      <c r="J153" s="30">
        <f>SUM(K153:AI153)-Z153-AB153-AG153+AK153</f>
        <v>0</v>
      </c>
      <c r="K153" s="30">
        <f t="shared" si="149"/>
        <v>0</v>
      </c>
      <c r="L153" s="30">
        <f t="shared" si="149"/>
        <v>0</v>
      </c>
      <c r="M153" s="30">
        <f t="shared" si="149"/>
        <v>0</v>
      </c>
      <c r="N153" s="30">
        <f t="shared" si="149"/>
        <v>0</v>
      </c>
      <c r="O153" s="30">
        <f t="shared" si="149"/>
        <v>0</v>
      </c>
      <c r="P153" s="30">
        <f t="shared" si="149"/>
        <v>0</v>
      </c>
      <c r="Q153" s="30">
        <f t="shared" si="149"/>
        <v>0</v>
      </c>
      <c r="R153" s="30">
        <f t="shared" si="149"/>
        <v>0</v>
      </c>
      <c r="S153" s="31">
        <f t="shared" si="149"/>
        <v>0</v>
      </c>
      <c r="T153" s="30">
        <f t="shared" si="149"/>
        <v>0</v>
      </c>
      <c r="U153" s="30">
        <f t="shared" si="149"/>
        <v>0</v>
      </c>
      <c r="V153" s="30">
        <f t="shared" si="149"/>
        <v>0</v>
      </c>
      <c r="W153" s="30">
        <f t="shared" si="149"/>
        <v>0</v>
      </c>
      <c r="X153" s="30"/>
      <c r="Y153" s="30">
        <f t="shared" si="149"/>
        <v>0</v>
      </c>
      <c r="Z153" s="30">
        <f t="shared" si="149"/>
        <v>0</v>
      </c>
      <c r="AA153" s="30">
        <f t="shared" si="149"/>
        <v>0</v>
      </c>
      <c r="AB153" s="30">
        <f t="shared" si="149"/>
        <v>0</v>
      </c>
      <c r="AC153" s="30">
        <f t="shared" si="149"/>
        <v>0</v>
      </c>
      <c r="AD153" s="30">
        <f t="shared" si="149"/>
        <v>0</v>
      </c>
      <c r="AE153" s="30">
        <f t="shared" si="149"/>
        <v>0</v>
      </c>
      <c r="AF153" s="30">
        <f t="shared" si="149"/>
        <v>0</v>
      </c>
      <c r="AG153" s="30">
        <f t="shared" si="149"/>
        <v>0</v>
      </c>
      <c r="AH153" s="30">
        <f t="shared" si="149"/>
        <v>0</v>
      </c>
      <c r="AI153" s="30">
        <f t="shared" si="149"/>
        <v>0</v>
      </c>
      <c r="AJ153" s="30">
        <f t="shared" si="149"/>
        <v>0</v>
      </c>
      <c r="AK153" s="30">
        <f t="shared" si="149"/>
        <v>0</v>
      </c>
      <c r="AL153" s="30">
        <f t="shared" si="149"/>
        <v>0</v>
      </c>
      <c r="AM153" s="54" t="e">
        <f t="shared" si="145"/>
        <v>#DIV/0!</v>
      </c>
      <c r="AT153"/>
      <c r="AU153"/>
      <c r="AV153"/>
    </row>
    <row r="154" spans="1:48" s="2" customFormat="1" ht="15" hidden="1" customHeight="1" x14ac:dyDescent="0.25">
      <c r="A154" s="12" t="s">
        <v>67</v>
      </c>
      <c r="B154" s="31"/>
      <c r="C154" s="31"/>
      <c r="D154" s="31"/>
      <c r="E154" s="31"/>
      <c r="F154" s="31"/>
      <c r="G154" s="31"/>
      <c r="H154" s="31"/>
      <c r="I154" s="31">
        <f>J154+AL154+AJ154+AG154</f>
        <v>0</v>
      </c>
      <c r="J154" s="30">
        <f>SUM(K154:AI154)-Z154-AB154-AG154+AK154</f>
        <v>0</v>
      </c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54" t="e">
        <f t="shared" si="145"/>
        <v>#DIV/0!</v>
      </c>
      <c r="AT154"/>
      <c r="AU154"/>
      <c r="AV154"/>
    </row>
    <row r="155" spans="1:48" s="2" customFormat="1" ht="15" hidden="1" customHeight="1" x14ac:dyDescent="0.25">
      <c r="A155" s="12" t="s">
        <v>93</v>
      </c>
      <c r="B155" s="31"/>
      <c r="C155" s="31"/>
      <c r="D155" s="31"/>
      <c r="E155" s="31"/>
      <c r="F155" s="31"/>
      <c r="G155" s="31"/>
      <c r="H155" s="31"/>
      <c r="I155" s="31">
        <f>J155+AL155+AJ155+AG155</f>
        <v>0</v>
      </c>
      <c r="J155" s="30">
        <f>SUM(K155:AI155)-Z155-AB155-AG155+AK155</f>
        <v>0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54" t="e">
        <f t="shared" si="145"/>
        <v>#DIV/0!</v>
      </c>
      <c r="AT155"/>
      <c r="AU155"/>
      <c r="AV155"/>
    </row>
    <row r="156" spans="1:48" s="2" customFormat="1" ht="15" hidden="1" customHeight="1" x14ac:dyDescent="0.25">
      <c r="A156" s="12" t="s">
        <v>94</v>
      </c>
      <c r="B156" s="31"/>
      <c r="C156" s="31"/>
      <c r="D156" s="31"/>
      <c r="E156" s="31"/>
      <c r="F156" s="31"/>
      <c r="G156" s="31"/>
      <c r="H156" s="31"/>
      <c r="I156" s="31">
        <f>J156+AL156+AJ156+AG156</f>
        <v>0</v>
      </c>
      <c r="J156" s="30">
        <f>SUM(K156:AI156)-Z156-AB156-AG156+AK156</f>
        <v>0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54" t="e">
        <f t="shared" si="145"/>
        <v>#DIV/0!</v>
      </c>
      <c r="AT156"/>
      <c r="AU156"/>
      <c r="AV156"/>
    </row>
    <row r="157" spans="1:48" s="2" customFormat="1" ht="15" hidden="1" customHeight="1" x14ac:dyDescent="0.25">
      <c r="A157" s="12" t="s">
        <v>95</v>
      </c>
      <c r="B157" s="31"/>
      <c r="C157" s="31"/>
      <c r="D157" s="31"/>
      <c r="E157" s="31"/>
      <c r="F157" s="31"/>
      <c r="G157" s="31"/>
      <c r="H157" s="31"/>
      <c r="I157" s="31">
        <f t="shared" ref="I157:J157" si="150">SUM(I158:I159)</f>
        <v>0</v>
      </c>
      <c r="J157" s="30">
        <f t="shared" si="150"/>
        <v>0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54" t="e">
        <f t="shared" si="145"/>
        <v>#DIV/0!</v>
      </c>
      <c r="AT157"/>
      <c r="AU157"/>
      <c r="AV157"/>
    </row>
    <row r="158" spans="1:48" s="2" customFormat="1" ht="15" hidden="1" customHeight="1" x14ac:dyDescent="0.25">
      <c r="A158" s="12"/>
      <c r="B158" s="31"/>
      <c r="C158" s="31"/>
      <c r="D158" s="31"/>
      <c r="E158" s="31"/>
      <c r="F158" s="31"/>
      <c r="G158" s="31"/>
      <c r="H158" s="31"/>
      <c r="I158" s="31">
        <f>J158+AL158+AJ158+AG158</f>
        <v>0</v>
      </c>
      <c r="J158" s="30">
        <f>SUM(K158:AI158)-Z158-AB158-AG158+AK158</f>
        <v>0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54" t="e">
        <f t="shared" si="145"/>
        <v>#DIV/0!</v>
      </c>
      <c r="AT158"/>
      <c r="AU158"/>
      <c r="AV158"/>
    </row>
    <row r="159" spans="1:48" ht="15" hidden="1" customHeight="1" x14ac:dyDescent="0.25">
      <c r="A159" s="20" t="s">
        <v>96</v>
      </c>
      <c r="B159" s="30">
        <f>SUM(B160:B161)</f>
        <v>0</v>
      </c>
      <c r="C159" s="30">
        <f t="shared" ref="C159:H159" si="151">SUM(C160:C161)</f>
        <v>0</v>
      </c>
      <c r="D159" s="30">
        <f t="shared" si="151"/>
        <v>0</v>
      </c>
      <c r="E159" s="30">
        <f t="shared" si="151"/>
        <v>0</v>
      </c>
      <c r="F159" s="30">
        <f t="shared" si="151"/>
        <v>0</v>
      </c>
      <c r="G159" s="30">
        <f t="shared" si="151"/>
        <v>0</v>
      </c>
      <c r="H159" s="30">
        <f t="shared" si="151"/>
        <v>0</v>
      </c>
      <c r="I159" s="30">
        <f>J159+AL159+AJ159+AG159</f>
        <v>0</v>
      </c>
      <c r="J159" s="30">
        <f>SUM(K159:AI159)-Z159-AB159-AG159+AK159</f>
        <v>0</v>
      </c>
      <c r="K159" s="30"/>
      <c r="L159" s="30"/>
      <c r="M159" s="30"/>
      <c r="N159" s="30"/>
      <c r="O159" s="30"/>
      <c r="P159" s="30"/>
      <c r="Q159" s="30"/>
      <c r="R159" s="30"/>
      <c r="S159" s="31"/>
      <c r="T159" s="30"/>
      <c r="U159" s="30"/>
      <c r="V159" s="30"/>
      <c r="W159" s="30"/>
      <c r="X159" s="30"/>
      <c r="Y159" s="30"/>
      <c r="Z159" s="30">
        <f t="shared" ref="Z159:AL159" si="152">SUM(Z160:Z161)</f>
        <v>0</v>
      </c>
      <c r="AA159" s="30">
        <f t="shared" si="152"/>
        <v>0</v>
      </c>
      <c r="AB159" s="30">
        <f t="shared" si="152"/>
        <v>0</v>
      </c>
      <c r="AC159" s="30">
        <f t="shared" si="152"/>
        <v>0</v>
      </c>
      <c r="AD159" s="30">
        <f t="shared" si="152"/>
        <v>0</v>
      </c>
      <c r="AE159" s="30">
        <f t="shared" si="152"/>
        <v>0</v>
      </c>
      <c r="AF159" s="30">
        <f t="shared" si="152"/>
        <v>0</v>
      </c>
      <c r="AG159" s="30">
        <f t="shared" si="152"/>
        <v>0</v>
      </c>
      <c r="AH159" s="30">
        <f t="shared" si="152"/>
        <v>0</v>
      </c>
      <c r="AI159" s="30">
        <f t="shared" si="152"/>
        <v>0</v>
      </c>
      <c r="AJ159" s="30">
        <f t="shared" si="152"/>
        <v>0</v>
      </c>
      <c r="AK159" s="30">
        <f t="shared" si="152"/>
        <v>0</v>
      </c>
      <c r="AL159" s="30">
        <f t="shared" si="152"/>
        <v>0</v>
      </c>
      <c r="AM159" s="54" t="e">
        <f t="shared" si="145"/>
        <v>#DIV/0!</v>
      </c>
    </row>
    <row r="160" spans="1:48" ht="15" hidden="1" customHeight="1" x14ac:dyDescent="0.25">
      <c r="A160" s="10" t="s">
        <v>97</v>
      </c>
      <c r="B160" s="31"/>
      <c r="C160" s="31"/>
      <c r="D160" s="31"/>
      <c r="E160" s="31"/>
      <c r="F160" s="31"/>
      <c r="G160" s="31"/>
      <c r="H160" s="31"/>
      <c r="I160" s="31">
        <f t="shared" ref="I160:J160" si="153">SUM(I161:I163)</f>
        <v>0</v>
      </c>
      <c r="J160" s="30">
        <f t="shared" si="153"/>
        <v>0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54" t="e">
        <f t="shared" si="145"/>
        <v>#DIV/0!</v>
      </c>
    </row>
    <row r="161" spans="1:45" ht="15" hidden="1" customHeight="1" x14ac:dyDescent="0.25">
      <c r="A161" s="10"/>
      <c r="B161" s="31"/>
      <c r="C161" s="31"/>
      <c r="D161" s="31"/>
      <c r="E161" s="31"/>
      <c r="F161" s="31"/>
      <c r="G161" s="31"/>
      <c r="H161" s="31"/>
      <c r="I161" s="31">
        <f t="shared" ref="I161:I166" si="154">J161+AL161+AJ161+AG161</f>
        <v>0</v>
      </c>
      <c r="J161" s="30">
        <f>SUM(K161:AI161)-Z161-AB161-AG161+AK161</f>
        <v>0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54" t="e">
        <f t="shared" si="145"/>
        <v>#DIV/0!</v>
      </c>
    </row>
    <row r="162" spans="1:45" s="9" customFormat="1" ht="16.5" hidden="1" customHeight="1" x14ac:dyDescent="0.25">
      <c r="A162" s="20" t="s">
        <v>98</v>
      </c>
      <c r="B162" s="37">
        <f>SUM(B163:B165)</f>
        <v>0</v>
      </c>
      <c r="C162" s="37">
        <f t="shared" ref="C162:H162" si="155">SUM(C163:C165)</f>
        <v>0</v>
      </c>
      <c r="D162" s="37">
        <f t="shared" si="155"/>
        <v>0</v>
      </c>
      <c r="E162" s="37">
        <f t="shared" si="155"/>
        <v>0</v>
      </c>
      <c r="F162" s="37">
        <f t="shared" si="155"/>
        <v>0</v>
      </c>
      <c r="G162" s="37">
        <f t="shared" si="155"/>
        <v>0</v>
      </c>
      <c r="H162" s="37">
        <f t="shared" si="155"/>
        <v>0</v>
      </c>
      <c r="I162" s="37">
        <f t="shared" si="154"/>
        <v>0</v>
      </c>
      <c r="J162" s="37">
        <f>SUM(K162:AI162)-Z162-AB162-AG162+AK162</f>
        <v>0</v>
      </c>
      <c r="K162" s="37"/>
      <c r="L162" s="37"/>
      <c r="M162" s="37"/>
      <c r="N162" s="37"/>
      <c r="O162" s="37"/>
      <c r="P162" s="37"/>
      <c r="Q162" s="37"/>
      <c r="R162" s="37"/>
      <c r="S162" s="32"/>
      <c r="T162" s="37"/>
      <c r="U162" s="37"/>
      <c r="V162" s="37"/>
      <c r="W162" s="37"/>
      <c r="X162" s="37"/>
      <c r="Y162" s="37"/>
      <c r="Z162" s="37">
        <f t="shared" ref="Z162:AL162" si="156">SUM(Z163:Z165)</f>
        <v>0</v>
      </c>
      <c r="AA162" s="37">
        <f t="shared" si="156"/>
        <v>0</v>
      </c>
      <c r="AB162" s="37">
        <f t="shared" si="156"/>
        <v>0</v>
      </c>
      <c r="AC162" s="37">
        <f t="shared" si="156"/>
        <v>0</v>
      </c>
      <c r="AD162" s="37">
        <f t="shared" si="156"/>
        <v>0</v>
      </c>
      <c r="AE162" s="37">
        <f t="shared" si="156"/>
        <v>0</v>
      </c>
      <c r="AF162" s="37">
        <f t="shared" si="156"/>
        <v>0</v>
      </c>
      <c r="AG162" s="37">
        <f t="shared" si="156"/>
        <v>0</v>
      </c>
      <c r="AH162" s="37">
        <f t="shared" si="156"/>
        <v>0</v>
      </c>
      <c r="AI162" s="37">
        <f t="shared" si="156"/>
        <v>0</v>
      </c>
      <c r="AJ162" s="37">
        <f t="shared" si="156"/>
        <v>0</v>
      </c>
      <c r="AK162" s="37">
        <f t="shared" si="156"/>
        <v>0</v>
      </c>
      <c r="AL162" s="37">
        <f t="shared" si="156"/>
        <v>0</v>
      </c>
      <c r="AM162" s="54" t="e">
        <f t="shared" si="145"/>
        <v>#DIV/0!</v>
      </c>
      <c r="AN162" s="8"/>
      <c r="AO162" s="8"/>
      <c r="AP162" s="8"/>
      <c r="AQ162" s="8"/>
      <c r="AR162" s="8"/>
      <c r="AS162" s="8"/>
    </row>
    <row r="163" spans="1:45" s="6" customFormat="1" ht="15" hidden="1" customHeight="1" x14ac:dyDescent="0.25">
      <c r="A163" s="10" t="s">
        <v>99</v>
      </c>
      <c r="B163" s="32"/>
      <c r="C163" s="32"/>
      <c r="D163" s="32"/>
      <c r="E163" s="32"/>
      <c r="F163" s="32"/>
      <c r="G163" s="32"/>
      <c r="H163" s="32"/>
      <c r="I163" s="31">
        <f t="shared" si="154"/>
        <v>0</v>
      </c>
      <c r="J163" s="30">
        <f>SUM(K163:AI163)-Z163-AB163-AG163+AK163</f>
        <v>0</v>
      </c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54" t="e">
        <f t="shared" si="145"/>
        <v>#DIV/0!</v>
      </c>
      <c r="AN163" s="5"/>
      <c r="AO163" s="5"/>
      <c r="AP163" s="5"/>
      <c r="AQ163" s="5"/>
      <c r="AR163" s="5"/>
      <c r="AS163" s="5"/>
    </row>
    <row r="164" spans="1:45" s="6" customFormat="1" ht="15" hidden="1" customHeight="1" x14ac:dyDescent="0.25">
      <c r="A164" s="10" t="s">
        <v>100</v>
      </c>
      <c r="B164" s="32"/>
      <c r="C164" s="32"/>
      <c r="D164" s="32"/>
      <c r="E164" s="32"/>
      <c r="F164" s="32"/>
      <c r="G164" s="32"/>
      <c r="H164" s="32"/>
      <c r="I164" s="31">
        <f t="shared" si="154"/>
        <v>0</v>
      </c>
      <c r="J164" s="30">
        <f>SUM(K164:AI164)-Z164-AB164-AG164+AK164</f>
        <v>0</v>
      </c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54" t="e">
        <f t="shared" si="145"/>
        <v>#DIV/0!</v>
      </c>
      <c r="AN164" s="5"/>
      <c r="AO164" s="5"/>
      <c r="AP164" s="5"/>
      <c r="AQ164" s="5"/>
      <c r="AR164" s="5"/>
      <c r="AS164" s="5"/>
    </row>
    <row r="165" spans="1:45" s="6" customFormat="1" ht="15" hidden="1" customHeight="1" x14ac:dyDescent="0.25">
      <c r="A165" s="10"/>
      <c r="B165" s="32"/>
      <c r="C165" s="32"/>
      <c r="D165" s="32"/>
      <c r="E165" s="32"/>
      <c r="F165" s="32"/>
      <c r="G165" s="32"/>
      <c r="H165" s="32"/>
      <c r="I165" s="31">
        <f t="shared" si="154"/>
        <v>0</v>
      </c>
      <c r="J165" s="30">
        <f>SUM(K165:AK165)-Z165-AB165-AJ165-AG165</f>
        <v>0</v>
      </c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54" t="e">
        <f t="shared" si="145"/>
        <v>#DIV/0!</v>
      </c>
      <c r="AN165" s="5"/>
      <c r="AO165" s="5"/>
      <c r="AP165" s="5"/>
      <c r="AQ165" s="5"/>
      <c r="AR165" s="5"/>
      <c r="AS165" s="5"/>
    </row>
    <row r="166" spans="1:45" s="6" customFormat="1" ht="15" hidden="1" customHeight="1" x14ac:dyDescent="0.25">
      <c r="A166" s="10"/>
      <c r="B166" s="22"/>
      <c r="C166" s="22"/>
      <c r="D166" s="22"/>
      <c r="E166" s="22"/>
      <c r="F166" s="22"/>
      <c r="G166" s="23"/>
      <c r="H166" s="23"/>
      <c r="I166" s="31">
        <f t="shared" si="154"/>
        <v>0</v>
      </c>
      <c r="J166" s="30">
        <f>SUM(K166:AK166)-Z166-AB166-AJ166-AG166</f>
        <v>0</v>
      </c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54" t="e">
        <f t="shared" si="145"/>
        <v>#DIV/0!</v>
      </c>
      <c r="AN166" s="5"/>
      <c r="AO166" s="5"/>
      <c r="AP166" s="5"/>
      <c r="AQ166" s="5"/>
      <c r="AR166" s="5"/>
      <c r="AS166" s="5"/>
    </row>
    <row r="167" spans="1:45" hidden="1" x14ac:dyDescent="0.25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54"/>
    </row>
    <row r="168" spans="1:45" hidden="1" x14ac:dyDescent="0.25">
      <c r="A168" s="16" t="s">
        <v>122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54"/>
    </row>
    <row r="169" spans="1:45" s="6" customFormat="1" ht="18.75" hidden="1" customHeight="1" thickBot="1" x14ac:dyDescent="0.3">
      <c r="A169" s="27" t="str">
        <f>A116</f>
        <v>ОМС</v>
      </c>
      <c r="B169" s="28">
        <f>B170+B202</f>
        <v>0</v>
      </c>
      <c r="C169" s="28">
        <f t="shared" ref="C169:AL169" si="157">C170+C202</f>
        <v>0</v>
      </c>
      <c r="D169" s="28">
        <f t="shared" si="157"/>
        <v>0</v>
      </c>
      <c r="E169" s="28">
        <f t="shared" si="157"/>
        <v>0</v>
      </c>
      <c r="F169" s="28">
        <f t="shared" si="157"/>
        <v>0</v>
      </c>
      <c r="G169" s="28">
        <f t="shared" si="157"/>
        <v>0</v>
      </c>
      <c r="H169" s="28">
        <f t="shared" si="157"/>
        <v>0</v>
      </c>
      <c r="I169" s="28">
        <f t="shared" ref="I169" si="158">SUM(I170:I175)</f>
        <v>0</v>
      </c>
      <c r="J169" s="28">
        <f>SUM(J170:J175)</f>
        <v>0</v>
      </c>
      <c r="K169" s="28">
        <f t="shared" si="157"/>
        <v>0</v>
      </c>
      <c r="L169" s="28">
        <f t="shared" si="157"/>
        <v>0</v>
      </c>
      <c r="M169" s="28">
        <f t="shared" si="157"/>
        <v>0</v>
      </c>
      <c r="N169" s="28">
        <f t="shared" si="157"/>
        <v>0</v>
      </c>
      <c r="O169" s="28">
        <f t="shared" si="157"/>
        <v>0</v>
      </c>
      <c r="P169" s="28">
        <f t="shared" si="157"/>
        <v>0</v>
      </c>
      <c r="Q169" s="28">
        <f t="shared" si="157"/>
        <v>0</v>
      </c>
      <c r="R169" s="28">
        <f t="shared" si="157"/>
        <v>0</v>
      </c>
      <c r="S169" s="88">
        <f t="shared" si="157"/>
        <v>0</v>
      </c>
      <c r="T169" s="28">
        <f t="shared" si="157"/>
        <v>0</v>
      </c>
      <c r="U169" s="28">
        <f t="shared" si="157"/>
        <v>0</v>
      </c>
      <c r="V169" s="28">
        <f t="shared" si="157"/>
        <v>0</v>
      </c>
      <c r="W169" s="28">
        <f t="shared" si="157"/>
        <v>0</v>
      </c>
      <c r="X169" s="28"/>
      <c r="Y169" s="28">
        <f t="shared" si="157"/>
        <v>0</v>
      </c>
      <c r="Z169" s="28">
        <f t="shared" si="157"/>
        <v>0</v>
      </c>
      <c r="AA169" s="28">
        <f t="shared" si="157"/>
        <v>0</v>
      </c>
      <c r="AB169" s="28">
        <f t="shared" si="157"/>
        <v>0</v>
      </c>
      <c r="AC169" s="28">
        <f t="shared" si="157"/>
        <v>0</v>
      </c>
      <c r="AD169" s="28">
        <f t="shared" si="157"/>
        <v>0</v>
      </c>
      <c r="AE169" s="28">
        <f t="shared" si="157"/>
        <v>0</v>
      </c>
      <c r="AF169" s="28">
        <f t="shared" si="157"/>
        <v>0</v>
      </c>
      <c r="AG169" s="28">
        <f t="shared" si="157"/>
        <v>0</v>
      </c>
      <c r="AH169" s="28">
        <f t="shared" si="157"/>
        <v>0</v>
      </c>
      <c r="AI169" s="28">
        <f t="shared" si="157"/>
        <v>0</v>
      </c>
      <c r="AJ169" s="28">
        <f t="shared" si="157"/>
        <v>0</v>
      </c>
      <c r="AK169" s="28">
        <f t="shared" si="157"/>
        <v>0</v>
      </c>
      <c r="AL169" s="28">
        <f t="shared" si="157"/>
        <v>0</v>
      </c>
      <c r="AM169" s="54" t="e">
        <f t="shared" ref="AM169:AM200" si="159">J169/E169</f>
        <v>#DIV/0!</v>
      </c>
      <c r="AN169" s="5"/>
      <c r="AO169" s="5"/>
      <c r="AP169" s="5"/>
      <c r="AQ169" s="5"/>
      <c r="AR169" s="5"/>
      <c r="AS169" s="5"/>
    </row>
    <row r="170" spans="1:45" ht="18.75" hidden="1" customHeight="1" x14ac:dyDescent="0.25">
      <c r="A170" s="25" t="s">
        <v>55</v>
      </c>
      <c r="B170" s="29">
        <f>B171+B178+B180+B186+B194+B198</f>
        <v>0</v>
      </c>
      <c r="C170" s="29">
        <f t="shared" ref="C170:H170" si="160">C171+C178+C180+C186+C194+C198</f>
        <v>0</v>
      </c>
      <c r="D170" s="29">
        <f t="shared" si="160"/>
        <v>0</v>
      </c>
      <c r="E170" s="29">
        <f t="shared" si="160"/>
        <v>0</v>
      </c>
      <c r="F170" s="29">
        <f t="shared" si="160"/>
        <v>0</v>
      </c>
      <c r="G170" s="29">
        <f t="shared" si="160"/>
        <v>0</v>
      </c>
      <c r="H170" s="29">
        <f t="shared" si="160"/>
        <v>0</v>
      </c>
      <c r="I170" s="29">
        <f t="shared" ref="I170:I175" si="161">J170+AL170+AJ170+AG170</f>
        <v>0</v>
      </c>
      <c r="J170" s="29">
        <f>SUM(K170:AI170)-Z170-AB170-AG170+AK170</f>
        <v>0</v>
      </c>
      <c r="K170" s="29">
        <f t="shared" ref="K170:AL170" si="162">K171+K178+K180+K186+K194+K198</f>
        <v>0</v>
      </c>
      <c r="L170" s="29">
        <f t="shared" si="162"/>
        <v>0</v>
      </c>
      <c r="M170" s="29">
        <f t="shared" si="162"/>
        <v>0</v>
      </c>
      <c r="N170" s="29">
        <f t="shared" si="162"/>
        <v>0</v>
      </c>
      <c r="O170" s="29">
        <f t="shared" si="162"/>
        <v>0</v>
      </c>
      <c r="P170" s="29">
        <f t="shared" si="162"/>
        <v>0</v>
      </c>
      <c r="Q170" s="29">
        <f t="shared" si="162"/>
        <v>0</v>
      </c>
      <c r="R170" s="29">
        <f t="shared" si="162"/>
        <v>0</v>
      </c>
      <c r="S170" s="89">
        <f t="shared" si="162"/>
        <v>0</v>
      </c>
      <c r="T170" s="29">
        <f t="shared" si="162"/>
        <v>0</v>
      </c>
      <c r="U170" s="29">
        <f t="shared" si="162"/>
        <v>0</v>
      </c>
      <c r="V170" s="29">
        <f t="shared" si="162"/>
        <v>0</v>
      </c>
      <c r="W170" s="29">
        <f t="shared" si="162"/>
        <v>0</v>
      </c>
      <c r="X170" s="29"/>
      <c r="Y170" s="29">
        <f t="shared" si="162"/>
        <v>0</v>
      </c>
      <c r="Z170" s="29">
        <f t="shared" si="162"/>
        <v>0</v>
      </c>
      <c r="AA170" s="29">
        <f t="shared" si="162"/>
        <v>0</v>
      </c>
      <c r="AB170" s="29">
        <f t="shared" si="162"/>
        <v>0</v>
      </c>
      <c r="AC170" s="29">
        <f t="shared" si="162"/>
        <v>0</v>
      </c>
      <c r="AD170" s="29">
        <f t="shared" si="162"/>
        <v>0</v>
      </c>
      <c r="AE170" s="29">
        <f t="shared" si="162"/>
        <v>0</v>
      </c>
      <c r="AF170" s="29">
        <f t="shared" si="162"/>
        <v>0</v>
      </c>
      <c r="AG170" s="29">
        <f t="shared" si="162"/>
        <v>0</v>
      </c>
      <c r="AH170" s="29">
        <f t="shared" si="162"/>
        <v>0</v>
      </c>
      <c r="AI170" s="29">
        <f t="shared" si="162"/>
        <v>0</v>
      </c>
      <c r="AJ170" s="29">
        <f t="shared" si="162"/>
        <v>0</v>
      </c>
      <c r="AK170" s="29">
        <f t="shared" si="162"/>
        <v>0</v>
      </c>
      <c r="AL170" s="29">
        <f t="shared" si="162"/>
        <v>0</v>
      </c>
      <c r="AM170" s="54" t="e">
        <f t="shared" si="159"/>
        <v>#DIV/0!</v>
      </c>
    </row>
    <row r="171" spans="1:45" s="9" customFormat="1" ht="16.5" hidden="1" customHeight="1" x14ac:dyDescent="0.25">
      <c r="A171" s="21" t="s">
        <v>88</v>
      </c>
      <c r="B171" s="30">
        <f>SUM(B172:B177)</f>
        <v>0</v>
      </c>
      <c r="C171" s="30">
        <f t="shared" ref="C171:H171" si="163">SUM(C172:C177)</f>
        <v>0</v>
      </c>
      <c r="D171" s="30">
        <f t="shared" si="163"/>
        <v>0</v>
      </c>
      <c r="E171" s="30">
        <f t="shared" si="163"/>
        <v>0</v>
      </c>
      <c r="F171" s="30">
        <f t="shared" si="163"/>
        <v>0</v>
      </c>
      <c r="G171" s="30">
        <f t="shared" si="163"/>
        <v>0</v>
      </c>
      <c r="H171" s="30">
        <f t="shared" si="163"/>
        <v>0</v>
      </c>
      <c r="I171" s="30">
        <f t="shared" si="161"/>
        <v>0</v>
      </c>
      <c r="J171" s="30">
        <f>SUM(K171:AI171)-Z171-AB171-AG171+AK171</f>
        <v>0</v>
      </c>
      <c r="K171" s="30">
        <f>SUM(K172:K177)</f>
        <v>0</v>
      </c>
      <c r="L171" s="30">
        <f t="shared" ref="L171:AL171" si="164">SUM(L172:L177)</f>
        <v>0</v>
      </c>
      <c r="M171" s="30">
        <f t="shared" si="164"/>
        <v>0</v>
      </c>
      <c r="N171" s="30">
        <f t="shared" si="164"/>
        <v>0</v>
      </c>
      <c r="O171" s="30">
        <f t="shared" si="164"/>
        <v>0</v>
      </c>
      <c r="P171" s="30">
        <f t="shared" si="164"/>
        <v>0</v>
      </c>
      <c r="Q171" s="30">
        <f t="shared" si="164"/>
        <v>0</v>
      </c>
      <c r="R171" s="30">
        <f t="shared" si="164"/>
        <v>0</v>
      </c>
      <c r="S171" s="31">
        <f t="shared" si="164"/>
        <v>0</v>
      </c>
      <c r="T171" s="30">
        <f t="shared" si="164"/>
        <v>0</v>
      </c>
      <c r="U171" s="30">
        <f t="shared" si="164"/>
        <v>0</v>
      </c>
      <c r="V171" s="30">
        <f t="shared" si="164"/>
        <v>0</v>
      </c>
      <c r="W171" s="30">
        <f t="shared" si="164"/>
        <v>0</v>
      </c>
      <c r="X171" s="30"/>
      <c r="Y171" s="30">
        <f t="shared" si="164"/>
        <v>0</v>
      </c>
      <c r="Z171" s="30">
        <f t="shared" si="164"/>
        <v>0</v>
      </c>
      <c r="AA171" s="30">
        <f t="shared" si="164"/>
        <v>0</v>
      </c>
      <c r="AB171" s="30">
        <f t="shared" si="164"/>
        <v>0</v>
      </c>
      <c r="AC171" s="30">
        <f t="shared" si="164"/>
        <v>0</v>
      </c>
      <c r="AD171" s="30">
        <f t="shared" si="164"/>
        <v>0</v>
      </c>
      <c r="AE171" s="30">
        <f t="shared" si="164"/>
        <v>0</v>
      </c>
      <c r="AF171" s="30">
        <f t="shared" si="164"/>
        <v>0</v>
      </c>
      <c r="AG171" s="30">
        <f t="shared" si="164"/>
        <v>0</v>
      </c>
      <c r="AH171" s="30">
        <f t="shared" si="164"/>
        <v>0</v>
      </c>
      <c r="AI171" s="30">
        <f t="shared" si="164"/>
        <v>0</v>
      </c>
      <c r="AJ171" s="30">
        <f t="shared" si="164"/>
        <v>0</v>
      </c>
      <c r="AK171" s="30">
        <f t="shared" si="164"/>
        <v>0</v>
      </c>
      <c r="AL171" s="30">
        <f t="shared" si="164"/>
        <v>0</v>
      </c>
      <c r="AM171" s="54" t="e">
        <f t="shared" si="159"/>
        <v>#DIV/0!</v>
      </c>
      <c r="AN171" s="8"/>
      <c r="AO171" s="8"/>
      <c r="AP171" s="8"/>
      <c r="AQ171" s="8"/>
      <c r="AR171" s="8"/>
      <c r="AS171" s="8"/>
    </row>
    <row r="172" spans="1:45" s="17" customFormat="1" hidden="1" x14ac:dyDescent="0.25">
      <c r="A172" s="10" t="s">
        <v>56</v>
      </c>
      <c r="B172" s="31"/>
      <c r="C172" s="31"/>
      <c r="D172" s="31"/>
      <c r="E172" s="31"/>
      <c r="F172" s="31"/>
      <c r="G172" s="31"/>
      <c r="H172" s="31"/>
      <c r="I172" s="31">
        <f t="shared" si="161"/>
        <v>0</v>
      </c>
      <c r="J172" s="30">
        <f>SUM(K172:AI172)-Z172-AB172-AG172+AK172</f>
        <v>0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54" t="e">
        <f t="shared" si="159"/>
        <v>#DIV/0!</v>
      </c>
    </row>
    <row r="173" spans="1:45" s="11" customFormat="1" hidden="1" x14ac:dyDescent="0.2">
      <c r="A173" s="10" t="s">
        <v>57</v>
      </c>
      <c r="B173" s="31"/>
      <c r="C173" s="31"/>
      <c r="D173" s="31"/>
      <c r="E173" s="31"/>
      <c r="F173" s="31"/>
      <c r="G173" s="31"/>
      <c r="H173" s="31"/>
      <c r="I173" s="31">
        <f t="shared" si="161"/>
        <v>0</v>
      </c>
      <c r="J173" s="30">
        <f>SUM(K173:AI173)-Z173-AB173-AG173+AK173</f>
        <v>0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54" t="e">
        <f t="shared" si="159"/>
        <v>#DIV/0!</v>
      </c>
    </row>
    <row r="174" spans="1:45" s="17" customFormat="1" ht="14.25" hidden="1" customHeight="1" x14ac:dyDescent="0.25">
      <c r="A174" s="10" t="s">
        <v>79</v>
      </c>
      <c r="B174" s="31"/>
      <c r="C174" s="31"/>
      <c r="D174" s="31"/>
      <c r="E174" s="31"/>
      <c r="F174" s="31"/>
      <c r="G174" s="31"/>
      <c r="H174" s="31"/>
      <c r="I174" s="31">
        <f t="shared" si="161"/>
        <v>0</v>
      </c>
      <c r="J174" s="30">
        <f>SUM(K174:AK174)-Z174-AB174-AJ174-AG174</f>
        <v>0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54" t="e">
        <f t="shared" si="159"/>
        <v>#DIV/0!</v>
      </c>
    </row>
    <row r="175" spans="1:45" s="17" customFormat="1" ht="27" hidden="1" customHeight="1" x14ac:dyDescent="0.25">
      <c r="A175" s="10" t="s">
        <v>80</v>
      </c>
      <c r="B175" s="31"/>
      <c r="C175" s="31"/>
      <c r="D175" s="31"/>
      <c r="E175" s="31"/>
      <c r="F175" s="31"/>
      <c r="G175" s="31"/>
      <c r="H175" s="31"/>
      <c r="I175" s="31">
        <f t="shared" si="161"/>
        <v>0</v>
      </c>
      <c r="J175" s="30">
        <f>SUM(K175:AK175)-Z175-AB175-AJ175-AG175</f>
        <v>0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54" t="e">
        <f t="shared" si="159"/>
        <v>#DIV/0!</v>
      </c>
    </row>
    <row r="176" spans="1:45" s="19" customFormat="1" hidden="1" x14ac:dyDescent="0.25">
      <c r="A176" s="10"/>
      <c r="B176" s="31"/>
      <c r="C176" s="31"/>
      <c r="D176" s="31"/>
      <c r="E176" s="31"/>
      <c r="F176" s="31"/>
      <c r="G176" s="31"/>
      <c r="H176" s="31"/>
      <c r="I176" s="31">
        <f t="shared" ref="I176:J176" si="165">I177</f>
        <v>0</v>
      </c>
      <c r="J176" s="30">
        <f t="shared" si="165"/>
        <v>0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54" t="e">
        <f t="shared" si="159"/>
        <v>#DIV/0!</v>
      </c>
      <c r="AN176" s="18"/>
      <c r="AO176" s="18"/>
      <c r="AP176" s="18"/>
      <c r="AQ176" s="18"/>
      <c r="AR176" s="18"/>
      <c r="AS176" s="18"/>
    </row>
    <row r="177" spans="1:45" s="14" customFormat="1" ht="22.5" hidden="1" customHeight="1" x14ac:dyDescent="0.2">
      <c r="A177" s="10"/>
      <c r="B177" s="31"/>
      <c r="C177" s="31"/>
      <c r="D177" s="31"/>
      <c r="E177" s="31"/>
      <c r="F177" s="31"/>
      <c r="G177" s="31"/>
      <c r="H177" s="31"/>
      <c r="I177" s="31">
        <f>J177+AL177+AJ177+AG177</f>
        <v>0</v>
      </c>
      <c r="J177" s="30">
        <f>SUM(K177:AI177)-Z177-AB177-AG177+AK177</f>
        <v>0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54" t="e">
        <f t="shared" si="159"/>
        <v>#DIV/0!</v>
      </c>
      <c r="AN177" s="13"/>
      <c r="AO177" s="13"/>
      <c r="AP177" s="13"/>
      <c r="AQ177" s="13"/>
      <c r="AR177" s="13"/>
      <c r="AS177" s="13"/>
    </row>
    <row r="178" spans="1:45" s="14" customFormat="1" ht="24.75" hidden="1" customHeight="1" x14ac:dyDescent="0.2">
      <c r="A178" s="21" t="s">
        <v>90</v>
      </c>
      <c r="B178" s="30">
        <f>B179</f>
        <v>0</v>
      </c>
      <c r="C178" s="30">
        <f t="shared" ref="C178:AL178" si="166">C179</f>
        <v>0</v>
      </c>
      <c r="D178" s="30">
        <f t="shared" si="166"/>
        <v>0</v>
      </c>
      <c r="E178" s="30">
        <f t="shared" si="166"/>
        <v>0</v>
      </c>
      <c r="F178" s="30">
        <f t="shared" si="166"/>
        <v>0</v>
      </c>
      <c r="G178" s="30">
        <f t="shared" si="166"/>
        <v>0</v>
      </c>
      <c r="H178" s="30">
        <f t="shared" si="166"/>
        <v>0</v>
      </c>
      <c r="I178" s="30">
        <f t="shared" ref="I178:J178" si="167">SUM(I179:I183)</f>
        <v>0</v>
      </c>
      <c r="J178" s="30">
        <f t="shared" si="167"/>
        <v>0</v>
      </c>
      <c r="K178" s="30">
        <f t="shared" si="166"/>
        <v>0</v>
      </c>
      <c r="L178" s="30">
        <f t="shared" si="166"/>
        <v>0</v>
      </c>
      <c r="M178" s="30">
        <f t="shared" si="166"/>
        <v>0</v>
      </c>
      <c r="N178" s="30">
        <f t="shared" si="166"/>
        <v>0</v>
      </c>
      <c r="O178" s="30">
        <f t="shared" si="166"/>
        <v>0</v>
      </c>
      <c r="P178" s="30">
        <f t="shared" si="166"/>
        <v>0</v>
      </c>
      <c r="Q178" s="30">
        <f t="shared" si="166"/>
        <v>0</v>
      </c>
      <c r="R178" s="30">
        <f t="shared" si="166"/>
        <v>0</v>
      </c>
      <c r="S178" s="31">
        <f t="shared" si="166"/>
        <v>0</v>
      </c>
      <c r="T178" s="30">
        <f t="shared" si="166"/>
        <v>0</v>
      </c>
      <c r="U178" s="30">
        <f t="shared" si="166"/>
        <v>0</v>
      </c>
      <c r="V178" s="30">
        <f t="shared" si="166"/>
        <v>0</v>
      </c>
      <c r="W178" s="30">
        <f t="shared" si="166"/>
        <v>0</v>
      </c>
      <c r="X178" s="30"/>
      <c r="Y178" s="30">
        <f t="shared" si="166"/>
        <v>0</v>
      </c>
      <c r="Z178" s="30">
        <f t="shared" si="166"/>
        <v>0</v>
      </c>
      <c r="AA178" s="30">
        <f t="shared" si="166"/>
        <v>0</v>
      </c>
      <c r="AB178" s="30">
        <f t="shared" si="166"/>
        <v>0</v>
      </c>
      <c r="AC178" s="30">
        <f t="shared" si="166"/>
        <v>0</v>
      </c>
      <c r="AD178" s="30">
        <f t="shared" si="166"/>
        <v>0</v>
      </c>
      <c r="AE178" s="30">
        <f t="shared" si="166"/>
        <v>0</v>
      </c>
      <c r="AF178" s="30">
        <f t="shared" si="166"/>
        <v>0</v>
      </c>
      <c r="AG178" s="30">
        <f t="shared" si="166"/>
        <v>0</v>
      </c>
      <c r="AH178" s="30">
        <f t="shared" si="166"/>
        <v>0</v>
      </c>
      <c r="AI178" s="30">
        <f t="shared" si="166"/>
        <v>0</v>
      </c>
      <c r="AJ178" s="30">
        <f t="shared" si="166"/>
        <v>0</v>
      </c>
      <c r="AK178" s="30">
        <f t="shared" si="166"/>
        <v>0</v>
      </c>
      <c r="AL178" s="30">
        <f t="shared" si="166"/>
        <v>0</v>
      </c>
      <c r="AM178" s="54" t="e">
        <f t="shared" si="159"/>
        <v>#DIV/0!</v>
      </c>
      <c r="AN178" s="13"/>
      <c r="AO178" s="13"/>
      <c r="AP178" s="13"/>
      <c r="AQ178" s="13"/>
      <c r="AR178" s="13"/>
      <c r="AS178" s="13"/>
    </row>
    <row r="179" spans="1:45" s="14" customFormat="1" ht="19.5" hidden="1" customHeight="1" x14ac:dyDescent="0.2">
      <c r="A179" s="10" t="s">
        <v>91</v>
      </c>
      <c r="B179" s="31"/>
      <c r="C179" s="31"/>
      <c r="D179" s="31"/>
      <c r="E179" s="31"/>
      <c r="F179" s="31"/>
      <c r="G179" s="31"/>
      <c r="H179" s="31"/>
      <c r="I179" s="31">
        <f>J179+AL179+AJ179+AG179</f>
        <v>0</v>
      </c>
      <c r="J179" s="30">
        <f>SUM(K179:AI179)-Z179-AB179-AG179+AK179</f>
        <v>0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54" t="e">
        <f t="shared" si="159"/>
        <v>#DIV/0!</v>
      </c>
      <c r="AN179" s="13"/>
      <c r="AO179" s="13"/>
      <c r="AP179" s="13"/>
      <c r="AQ179" s="13"/>
      <c r="AR179" s="13"/>
      <c r="AS179" s="13"/>
    </row>
    <row r="180" spans="1:45" s="14" customFormat="1" ht="18.75" hidden="1" customHeight="1" x14ac:dyDescent="0.2">
      <c r="A180" s="21" t="s">
        <v>86</v>
      </c>
      <c r="B180" s="30">
        <f>SUM(B181:B185)</f>
        <v>0</v>
      </c>
      <c r="C180" s="30">
        <f t="shared" ref="C180:AL180" si="168">SUM(C181:C185)</f>
        <v>0</v>
      </c>
      <c r="D180" s="30">
        <f t="shared" si="168"/>
        <v>0</v>
      </c>
      <c r="E180" s="30">
        <f t="shared" si="168"/>
        <v>0</v>
      </c>
      <c r="F180" s="30">
        <f t="shared" si="168"/>
        <v>0</v>
      </c>
      <c r="G180" s="30">
        <f t="shared" si="168"/>
        <v>0</v>
      </c>
      <c r="H180" s="30">
        <f t="shared" si="168"/>
        <v>0</v>
      </c>
      <c r="I180" s="30">
        <f>J180+AL180+AJ180+AG180</f>
        <v>0</v>
      </c>
      <c r="J180" s="30">
        <f>SUM(K180:AI180)-Z180-AB180-AG180+AK180</f>
        <v>0</v>
      </c>
      <c r="K180" s="30">
        <f t="shared" si="168"/>
        <v>0</v>
      </c>
      <c r="L180" s="30">
        <f t="shared" si="168"/>
        <v>0</v>
      </c>
      <c r="M180" s="30">
        <f t="shared" si="168"/>
        <v>0</v>
      </c>
      <c r="N180" s="30">
        <f t="shared" si="168"/>
        <v>0</v>
      </c>
      <c r="O180" s="30">
        <f t="shared" si="168"/>
        <v>0</v>
      </c>
      <c r="P180" s="30">
        <f t="shared" si="168"/>
        <v>0</v>
      </c>
      <c r="Q180" s="30">
        <f t="shared" si="168"/>
        <v>0</v>
      </c>
      <c r="R180" s="30">
        <f t="shared" si="168"/>
        <v>0</v>
      </c>
      <c r="S180" s="31">
        <f t="shared" si="168"/>
        <v>0</v>
      </c>
      <c r="T180" s="30">
        <f t="shared" si="168"/>
        <v>0</v>
      </c>
      <c r="U180" s="30">
        <f t="shared" si="168"/>
        <v>0</v>
      </c>
      <c r="V180" s="30">
        <f t="shared" si="168"/>
        <v>0</v>
      </c>
      <c r="W180" s="30">
        <f t="shared" si="168"/>
        <v>0</v>
      </c>
      <c r="X180" s="30"/>
      <c r="Y180" s="30">
        <f t="shared" si="168"/>
        <v>0</v>
      </c>
      <c r="Z180" s="30">
        <f t="shared" si="168"/>
        <v>0</v>
      </c>
      <c r="AA180" s="30">
        <f t="shared" si="168"/>
        <v>0</v>
      </c>
      <c r="AB180" s="30">
        <f t="shared" si="168"/>
        <v>0</v>
      </c>
      <c r="AC180" s="30">
        <f t="shared" si="168"/>
        <v>0</v>
      </c>
      <c r="AD180" s="30">
        <f t="shared" si="168"/>
        <v>0</v>
      </c>
      <c r="AE180" s="30">
        <f t="shared" si="168"/>
        <v>0</v>
      </c>
      <c r="AF180" s="30">
        <f t="shared" si="168"/>
        <v>0</v>
      </c>
      <c r="AG180" s="30">
        <f t="shared" si="168"/>
        <v>0</v>
      </c>
      <c r="AH180" s="30">
        <f t="shared" si="168"/>
        <v>0</v>
      </c>
      <c r="AI180" s="30">
        <f t="shared" si="168"/>
        <v>0</v>
      </c>
      <c r="AJ180" s="30">
        <f t="shared" si="168"/>
        <v>0</v>
      </c>
      <c r="AK180" s="30">
        <f t="shared" si="168"/>
        <v>0</v>
      </c>
      <c r="AL180" s="30">
        <f t="shared" si="168"/>
        <v>0</v>
      </c>
      <c r="AM180" s="54" t="e">
        <f t="shared" si="159"/>
        <v>#DIV/0!</v>
      </c>
      <c r="AN180" s="13"/>
      <c r="AO180" s="13"/>
      <c r="AP180" s="13"/>
      <c r="AQ180" s="13"/>
      <c r="AR180" s="13"/>
      <c r="AS180" s="13"/>
    </row>
    <row r="181" spans="1:45" s="14" customFormat="1" ht="22.5" hidden="1" customHeight="1" x14ac:dyDescent="0.2">
      <c r="A181" s="10" t="s">
        <v>87</v>
      </c>
      <c r="B181" s="31"/>
      <c r="C181" s="31"/>
      <c r="D181" s="31"/>
      <c r="E181" s="31"/>
      <c r="F181" s="31"/>
      <c r="G181" s="31"/>
      <c r="H181" s="31"/>
      <c r="I181" s="31">
        <f>J181+AL181+AJ181+AG181</f>
        <v>0</v>
      </c>
      <c r="J181" s="30">
        <f>SUM(K181:AI181)-Z181-AB181-AG181+AK181</f>
        <v>0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54" t="e">
        <f t="shared" si="159"/>
        <v>#DIV/0!</v>
      </c>
      <c r="AN181" s="13"/>
      <c r="AO181" s="13"/>
      <c r="AP181" s="13"/>
      <c r="AQ181" s="13"/>
      <c r="AR181" s="13"/>
      <c r="AS181" s="13"/>
    </row>
    <row r="182" spans="1:45" s="14" customFormat="1" ht="24" hidden="1" customHeight="1" x14ac:dyDescent="0.2">
      <c r="A182" s="10" t="s">
        <v>58</v>
      </c>
      <c r="B182" s="31"/>
      <c r="C182" s="31"/>
      <c r="D182" s="31"/>
      <c r="E182" s="31"/>
      <c r="F182" s="31"/>
      <c r="G182" s="31"/>
      <c r="H182" s="31"/>
      <c r="I182" s="31">
        <f>J182+AL182+AJ182+AG182</f>
        <v>0</v>
      </c>
      <c r="J182" s="30">
        <f>SUM(K182:AI182)-Z182-AB182-AG182+AK182</f>
        <v>0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54" t="e">
        <f t="shared" si="159"/>
        <v>#DIV/0!</v>
      </c>
      <c r="AN182" s="13"/>
      <c r="AO182" s="13"/>
      <c r="AP182" s="13"/>
      <c r="AQ182" s="13"/>
      <c r="AR182" s="13"/>
      <c r="AS182" s="13"/>
    </row>
    <row r="183" spans="1:45" s="14" customFormat="1" ht="22.5" hidden="1" customHeight="1" x14ac:dyDescent="0.2">
      <c r="A183" s="10" t="s">
        <v>81</v>
      </c>
      <c r="B183" s="31"/>
      <c r="C183" s="31"/>
      <c r="D183" s="31"/>
      <c r="E183" s="31"/>
      <c r="F183" s="31"/>
      <c r="G183" s="31"/>
      <c r="H183" s="31"/>
      <c r="I183" s="31">
        <f>J183+AL183+AJ183+AG183</f>
        <v>0</v>
      </c>
      <c r="J183" s="30">
        <f>SUM(K183:AI183)-Z183-AB183-AG183+AK183</f>
        <v>0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54" t="e">
        <f t="shared" si="159"/>
        <v>#DIV/0!</v>
      </c>
      <c r="AN183" s="13"/>
      <c r="AO183" s="13"/>
      <c r="AP183" s="13"/>
      <c r="AQ183" s="13"/>
      <c r="AR183" s="13"/>
      <c r="AS183" s="13"/>
    </row>
    <row r="184" spans="1:45" s="14" customFormat="1" ht="24.75" hidden="1" customHeight="1" x14ac:dyDescent="0.2">
      <c r="A184" s="10"/>
      <c r="B184" s="31"/>
      <c r="C184" s="31"/>
      <c r="D184" s="31"/>
      <c r="E184" s="31"/>
      <c r="F184" s="31"/>
      <c r="G184" s="31"/>
      <c r="H184" s="31"/>
      <c r="I184" s="31">
        <f>SUM(I185:I191)</f>
        <v>0</v>
      </c>
      <c r="J184" s="30">
        <f t="shared" ref="J184" si="169">SUM(J185:J191)</f>
        <v>0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54" t="e">
        <f t="shared" si="159"/>
        <v>#DIV/0!</v>
      </c>
      <c r="AN184" s="13"/>
      <c r="AO184" s="13"/>
      <c r="AP184" s="13"/>
      <c r="AQ184" s="13"/>
      <c r="AR184" s="13"/>
      <c r="AS184" s="13"/>
    </row>
    <row r="185" spans="1:45" s="14" customFormat="1" ht="15" hidden="1" customHeight="1" x14ac:dyDescent="0.2">
      <c r="A185" s="10"/>
      <c r="B185" s="31"/>
      <c r="C185" s="31"/>
      <c r="D185" s="31"/>
      <c r="E185" s="31"/>
      <c r="F185" s="31"/>
      <c r="G185" s="31"/>
      <c r="H185" s="31"/>
      <c r="I185" s="31">
        <f t="shared" ref="I185:I191" si="170">J185+AL185+AJ185+AG185</f>
        <v>0</v>
      </c>
      <c r="J185" s="30">
        <f t="shared" ref="J185:J191" si="171">SUM(K185:AI185)-Z185-AB185-AG185+AK185</f>
        <v>0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54" t="e">
        <f t="shared" si="159"/>
        <v>#DIV/0!</v>
      </c>
      <c r="AN185" s="13"/>
      <c r="AO185" s="13"/>
      <c r="AP185" s="13"/>
      <c r="AQ185" s="13"/>
      <c r="AR185" s="13"/>
      <c r="AS185" s="13"/>
    </row>
    <row r="186" spans="1:45" s="14" customFormat="1" ht="15" hidden="1" customHeight="1" x14ac:dyDescent="0.2">
      <c r="A186" s="21" t="s">
        <v>85</v>
      </c>
      <c r="B186" s="30">
        <f>SUM(B187:B193)</f>
        <v>0</v>
      </c>
      <c r="C186" s="30">
        <f t="shared" ref="C186:H186" si="172">SUM(C187:C193)</f>
        <v>0</v>
      </c>
      <c r="D186" s="30">
        <f t="shared" si="172"/>
        <v>0</v>
      </c>
      <c r="E186" s="30">
        <f t="shared" si="172"/>
        <v>0</v>
      </c>
      <c r="F186" s="30">
        <f t="shared" si="172"/>
        <v>0</v>
      </c>
      <c r="G186" s="30">
        <f t="shared" si="172"/>
        <v>0</v>
      </c>
      <c r="H186" s="30">
        <f t="shared" si="172"/>
        <v>0</v>
      </c>
      <c r="I186" s="30">
        <f t="shared" si="170"/>
        <v>0</v>
      </c>
      <c r="J186" s="30">
        <f t="shared" si="171"/>
        <v>0</v>
      </c>
      <c r="K186" s="30">
        <f t="shared" ref="K186:AL186" si="173">SUM(K187:K193)</f>
        <v>0</v>
      </c>
      <c r="L186" s="30">
        <f t="shared" si="173"/>
        <v>0</v>
      </c>
      <c r="M186" s="30">
        <f t="shared" si="173"/>
        <v>0</v>
      </c>
      <c r="N186" s="30">
        <f t="shared" si="173"/>
        <v>0</v>
      </c>
      <c r="O186" s="30">
        <f t="shared" si="173"/>
        <v>0</v>
      </c>
      <c r="P186" s="30">
        <f t="shared" si="173"/>
        <v>0</v>
      </c>
      <c r="Q186" s="30">
        <f t="shared" si="173"/>
        <v>0</v>
      </c>
      <c r="R186" s="30">
        <f t="shared" si="173"/>
        <v>0</v>
      </c>
      <c r="S186" s="31">
        <f t="shared" si="173"/>
        <v>0</v>
      </c>
      <c r="T186" s="30">
        <f t="shared" si="173"/>
        <v>0</v>
      </c>
      <c r="U186" s="30">
        <f t="shared" si="173"/>
        <v>0</v>
      </c>
      <c r="V186" s="30">
        <f t="shared" si="173"/>
        <v>0</v>
      </c>
      <c r="W186" s="30">
        <f t="shared" si="173"/>
        <v>0</v>
      </c>
      <c r="X186" s="30"/>
      <c r="Y186" s="30">
        <f t="shared" si="173"/>
        <v>0</v>
      </c>
      <c r="Z186" s="30">
        <f t="shared" si="173"/>
        <v>0</v>
      </c>
      <c r="AA186" s="30">
        <f t="shared" si="173"/>
        <v>0</v>
      </c>
      <c r="AB186" s="30">
        <f t="shared" si="173"/>
        <v>0</v>
      </c>
      <c r="AC186" s="30">
        <f t="shared" si="173"/>
        <v>0</v>
      </c>
      <c r="AD186" s="30">
        <f t="shared" si="173"/>
        <v>0</v>
      </c>
      <c r="AE186" s="30">
        <f t="shared" si="173"/>
        <v>0</v>
      </c>
      <c r="AF186" s="30">
        <f t="shared" si="173"/>
        <v>0</v>
      </c>
      <c r="AG186" s="30">
        <f t="shared" si="173"/>
        <v>0</v>
      </c>
      <c r="AH186" s="30">
        <f t="shared" si="173"/>
        <v>0</v>
      </c>
      <c r="AI186" s="30">
        <f t="shared" si="173"/>
        <v>0</v>
      </c>
      <c r="AJ186" s="30">
        <f t="shared" si="173"/>
        <v>0</v>
      </c>
      <c r="AK186" s="30">
        <f t="shared" si="173"/>
        <v>0</v>
      </c>
      <c r="AL186" s="30">
        <f t="shared" si="173"/>
        <v>0</v>
      </c>
      <c r="AM186" s="54" t="e">
        <f t="shared" si="159"/>
        <v>#DIV/0!</v>
      </c>
      <c r="AN186" s="13"/>
      <c r="AO186" s="13"/>
      <c r="AP186" s="13"/>
      <c r="AQ186" s="13"/>
      <c r="AR186" s="13"/>
      <c r="AS186" s="13"/>
    </row>
    <row r="187" spans="1:45" s="14" customFormat="1" ht="22.15" hidden="1" customHeight="1" x14ac:dyDescent="0.2">
      <c r="A187" s="10" t="s">
        <v>59</v>
      </c>
      <c r="B187" s="31"/>
      <c r="C187" s="31"/>
      <c r="D187" s="31"/>
      <c r="E187" s="31"/>
      <c r="F187" s="31"/>
      <c r="G187" s="31"/>
      <c r="H187" s="31"/>
      <c r="I187" s="31">
        <f t="shared" si="170"/>
        <v>0</v>
      </c>
      <c r="J187" s="30">
        <f t="shared" si="171"/>
        <v>0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54" t="e">
        <f t="shared" si="159"/>
        <v>#DIV/0!</v>
      </c>
      <c r="AN187" s="13"/>
      <c r="AO187" s="13"/>
      <c r="AP187" s="13"/>
      <c r="AQ187" s="13"/>
      <c r="AR187" s="13"/>
      <c r="AS187" s="13"/>
    </row>
    <row r="188" spans="1:45" s="14" customFormat="1" ht="20.85" hidden="1" customHeight="1" x14ac:dyDescent="0.2">
      <c r="A188" s="10" t="s">
        <v>60</v>
      </c>
      <c r="B188" s="31"/>
      <c r="C188" s="31"/>
      <c r="D188" s="31"/>
      <c r="E188" s="31"/>
      <c r="F188" s="31"/>
      <c r="G188" s="31"/>
      <c r="H188" s="31"/>
      <c r="I188" s="31">
        <f t="shared" si="170"/>
        <v>0</v>
      </c>
      <c r="J188" s="30">
        <f t="shared" si="171"/>
        <v>0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54" t="e">
        <f t="shared" si="159"/>
        <v>#DIV/0!</v>
      </c>
      <c r="AN188" s="13"/>
      <c r="AO188" s="13"/>
      <c r="AP188" s="13"/>
      <c r="AQ188" s="13"/>
      <c r="AR188" s="13"/>
      <c r="AS188" s="13"/>
    </row>
    <row r="189" spans="1:45" s="14" customFormat="1" ht="19.5" hidden="1" customHeight="1" x14ac:dyDescent="0.2">
      <c r="A189" s="10" t="s">
        <v>61</v>
      </c>
      <c r="B189" s="31"/>
      <c r="C189" s="31"/>
      <c r="D189" s="31"/>
      <c r="E189" s="31"/>
      <c r="F189" s="31"/>
      <c r="G189" s="31"/>
      <c r="H189" s="31"/>
      <c r="I189" s="31">
        <f t="shared" si="170"/>
        <v>0</v>
      </c>
      <c r="J189" s="30">
        <f t="shared" si="171"/>
        <v>0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54" t="e">
        <f t="shared" si="159"/>
        <v>#DIV/0!</v>
      </c>
      <c r="AN189" s="13"/>
      <c r="AO189" s="13"/>
      <c r="AP189" s="13"/>
      <c r="AQ189" s="13"/>
      <c r="AR189" s="13"/>
      <c r="AS189" s="13"/>
    </row>
    <row r="190" spans="1:45" ht="20.85" hidden="1" customHeight="1" x14ac:dyDescent="0.25">
      <c r="A190" s="10" t="s">
        <v>62</v>
      </c>
      <c r="B190" s="31"/>
      <c r="C190" s="31"/>
      <c r="D190" s="31"/>
      <c r="E190" s="31"/>
      <c r="F190" s="31"/>
      <c r="G190" s="31"/>
      <c r="H190" s="31"/>
      <c r="I190" s="31">
        <f t="shared" si="170"/>
        <v>0</v>
      </c>
      <c r="J190" s="30">
        <f t="shared" si="171"/>
        <v>0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54" t="e">
        <f t="shared" si="159"/>
        <v>#DIV/0!</v>
      </c>
    </row>
    <row r="191" spans="1:45" ht="15" hidden="1" customHeight="1" x14ac:dyDescent="0.25">
      <c r="A191" s="10" t="s">
        <v>83</v>
      </c>
      <c r="B191" s="31"/>
      <c r="C191" s="31"/>
      <c r="D191" s="31"/>
      <c r="E191" s="31"/>
      <c r="F191" s="31"/>
      <c r="G191" s="31"/>
      <c r="H191" s="31"/>
      <c r="I191" s="31">
        <f t="shared" si="170"/>
        <v>0</v>
      </c>
      <c r="J191" s="30">
        <f t="shared" si="171"/>
        <v>0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54" t="e">
        <f t="shared" si="159"/>
        <v>#DIV/0!</v>
      </c>
    </row>
    <row r="192" spans="1:45" ht="27.2" hidden="1" customHeight="1" x14ac:dyDescent="0.25">
      <c r="A192" s="10"/>
      <c r="B192" s="31"/>
      <c r="C192" s="31"/>
      <c r="D192" s="31"/>
      <c r="E192" s="31"/>
      <c r="F192" s="31"/>
      <c r="G192" s="31"/>
      <c r="H192" s="31"/>
      <c r="I192" s="31">
        <f t="shared" ref="I192:J192" si="174">SUM(I193:I195)</f>
        <v>0</v>
      </c>
      <c r="J192" s="30">
        <f t="shared" si="174"/>
        <v>0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54" t="e">
        <f t="shared" si="159"/>
        <v>#DIV/0!</v>
      </c>
    </row>
    <row r="193" spans="1:48" s="9" customFormat="1" ht="16.5" hidden="1" customHeight="1" x14ac:dyDescent="0.25">
      <c r="A193" s="10"/>
      <c r="B193" s="31"/>
      <c r="C193" s="31"/>
      <c r="D193" s="31"/>
      <c r="E193" s="31"/>
      <c r="F193" s="31"/>
      <c r="G193" s="31"/>
      <c r="H193" s="31"/>
      <c r="I193" s="31">
        <f>J193+AL193+AJ193+AG193</f>
        <v>0</v>
      </c>
      <c r="J193" s="30">
        <f>SUM(K193:AK193)-Z193-AB193-AJ193-AG193</f>
        <v>0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54" t="e">
        <f t="shared" si="159"/>
        <v>#DIV/0!</v>
      </c>
      <c r="AN193" s="8"/>
      <c r="AO193" s="8"/>
      <c r="AP193" s="8"/>
      <c r="AQ193" s="8"/>
      <c r="AR193" s="8"/>
      <c r="AS193" s="8"/>
    </row>
    <row r="194" spans="1:48" ht="15" hidden="1" customHeight="1" x14ac:dyDescent="0.25">
      <c r="A194" s="21" t="s">
        <v>84</v>
      </c>
      <c r="B194" s="30">
        <f>SUM(B195:B197)</f>
        <v>0</v>
      </c>
      <c r="C194" s="30">
        <f t="shared" ref="C194:AL194" si="175">SUM(C195:C197)</f>
        <v>0</v>
      </c>
      <c r="D194" s="30">
        <f t="shared" si="175"/>
        <v>0</v>
      </c>
      <c r="E194" s="30">
        <f t="shared" si="175"/>
        <v>0</v>
      </c>
      <c r="F194" s="30">
        <f t="shared" si="175"/>
        <v>0</v>
      </c>
      <c r="G194" s="30">
        <f t="shared" si="175"/>
        <v>0</v>
      </c>
      <c r="H194" s="30">
        <f t="shared" si="175"/>
        <v>0</v>
      </c>
      <c r="I194" s="30">
        <f>J194+AL194+AJ194+AG194</f>
        <v>0</v>
      </c>
      <c r="J194" s="30">
        <f>SUM(K194:AK194)-Z194-AB194-AJ194-AG194</f>
        <v>0</v>
      </c>
      <c r="K194" s="30">
        <f t="shared" si="175"/>
        <v>0</v>
      </c>
      <c r="L194" s="30">
        <f t="shared" si="175"/>
        <v>0</v>
      </c>
      <c r="M194" s="30">
        <f t="shared" si="175"/>
        <v>0</v>
      </c>
      <c r="N194" s="30">
        <f t="shared" si="175"/>
        <v>0</v>
      </c>
      <c r="O194" s="30">
        <f t="shared" si="175"/>
        <v>0</v>
      </c>
      <c r="P194" s="30">
        <f t="shared" si="175"/>
        <v>0</v>
      </c>
      <c r="Q194" s="30">
        <f t="shared" si="175"/>
        <v>0</v>
      </c>
      <c r="R194" s="30">
        <f t="shared" si="175"/>
        <v>0</v>
      </c>
      <c r="S194" s="31">
        <f t="shared" si="175"/>
        <v>0</v>
      </c>
      <c r="T194" s="30">
        <f t="shared" si="175"/>
        <v>0</v>
      </c>
      <c r="U194" s="30">
        <f t="shared" si="175"/>
        <v>0</v>
      </c>
      <c r="V194" s="30">
        <f t="shared" si="175"/>
        <v>0</v>
      </c>
      <c r="W194" s="30">
        <f t="shared" si="175"/>
        <v>0</v>
      </c>
      <c r="X194" s="30"/>
      <c r="Y194" s="30">
        <f t="shared" si="175"/>
        <v>0</v>
      </c>
      <c r="Z194" s="30">
        <f t="shared" si="175"/>
        <v>0</v>
      </c>
      <c r="AA194" s="30">
        <f t="shared" si="175"/>
        <v>0</v>
      </c>
      <c r="AB194" s="30">
        <f t="shared" si="175"/>
        <v>0</v>
      </c>
      <c r="AC194" s="30">
        <f t="shared" si="175"/>
        <v>0</v>
      </c>
      <c r="AD194" s="30">
        <f t="shared" si="175"/>
        <v>0</v>
      </c>
      <c r="AE194" s="30">
        <f t="shared" si="175"/>
        <v>0</v>
      </c>
      <c r="AF194" s="30">
        <f t="shared" si="175"/>
        <v>0</v>
      </c>
      <c r="AG194" s="30">
        <f t="shared" si="175"/>
        <v>0</v>
      </c>
      <c r="AH194" s="30">
        <f t="shared" si="175"/>
        <v>0</v>
      </c>
      <c r="AI194" s="30">
        <f t="shared" si="175"/>
        <v>0</v>
      </c>
      <c r="AJ194" s="30">
        <f t="shared" si="175"/>
        <v>0</v>
      </c>
      <c r="AK194" s="30">
        <f t="shared" si="175"/>
        <v>0</v>
      </c>
      <c r="AL194" s="30">
        <f t="shared" si="175"/>
        <v>0</v>
      </c>
      <c r="AM194" s="54" t="e">
        <f t="shared" si="159"/>
        <v>#DIV/0!</v>
      </c>
    </row>
    <row r="195" spans="1:48" ht="15" hidden="1" customHeight="1" x14ac:dyDescent="0.25">
      <c r="A195" s="12" t="s">
        <v>63</v>
      </c>
      <c r="B195" s="31"/>
      <c r="C195" s="31"/>
      <c r="D195" s="31"/>
      <c r="E195" s="31"/>
      <c r="F195" s="31"/>
      <c r="G195" s="31"/>
      <c r="H195" s="31"/>
      <c r="I195" s="31">
        <f>J195+AL195+AJ195+AG195</f>
        <v>0</v>
      </c>
      <c r="J195" s="30">
        <f>SUM(K195:AK195)-Z195-AB195-AJ195-AG195</f>
        <v>0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54" t="e">
        <f t="shared" si="159"/>
        <v>#DIV/0!</v>
      </c>
    </row>
    <row r="196" spans="1:48" s="2" customFormat="1" ht="15" hidden="1" customHeight="1" x14ac:dyDescent="0.25">
      <c r="A196" s="12" t="s">
        <v>82</v>
      </c>
      <c r="B196" s="31"/>
      <c r="C196" s="31"/>
      <c r="D196" s="31"/>
      <c r="E196" s="31"/>
      <c r="F196" s="31"/>
      <c r="G196" s="31"/>
      <c r="H196" s="31"/>
      <c r="I196" s="31">
        <f t="shared" ref="I196:J196" si="176">SUM(I197:I199)</f>
        <v>0</v>
      </c>
      <c r="J196" s="30">
        <f t="shared" si="176"/>
        <v>0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54" t="e">
        <f t="shared" si="159"/>
        <v>#DIV/0!</v>
      </c>
      <c r="AT196"/>
      <c r="AU196"/>
      <c r="AV196"/>
    </row>
    <row r="197" spans="1:48" s="2" customFormat="1" ht="15" hidden="1" customHeight="1" x14ac:dyDescent="0.25">
      <c r="A197" s="12"/>
      <c r="B197" s="31"/>
      <c r="C197" s="31"/>
      <c r="D197" s="31"/>
      <c r="E197" s="31"/>
      <c r="F197" s="31"/>
      <c r="G197" s="31"/>
      <c r="H197" s="31"/>
      <c r="I197" s="31">
        <f>J197+AL197+AJ197+AG197</f>
        <v>0</v>
      </c>
      <c r="J197" s="30">
        <f>SUM(K197:AI197)-Z197-AB197-AG197+AK197</f>
        <v>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54" t="e">
        <f t="shared" si="159"/>
        <v>#DIV/0!</v>
      </c>
      <c r="AT197"/>
      <c r="AU197"/>
      <c r="AV197"/>
    </row>
    <row r="198" spans="1:48" s="2" customFormat="1" ht="22.5" hidden="1" customHeight="1" x14ac:dyDescent="0.25">
      <c r="A198" s="21" t="s">
        <v>89</v>
      </c>
      <c r="B198" s="30">
        <f>SUM(B199:B201)</f>
        <v>0</v>
      </c>
      <c r="C198" s="30">
        <f t="shared" ref="C198:AL198" si="177">SUM(C199:C201)</f>
        <v>0</v>
      </c>
      <c r="D198" s="30">
        <f t="shared" si="177"/>
        <v>0</v>
      </c>
      <c r="E198" s="30">
        <f t="shared" si="177"/>
        <v>0</v>
      </c>
      <c r="F198" s="30">
        <f t="shared" si="177"/>
        <v>0</v>
      </c>
      <c r="G198" s="30">
        <f t="shared" si="177"/>
        <v>0</v>
      </c>
      <c r="H198" s="30">
        <f t="shared" si="177"/>
        <v>0</v>
      </c>
      <c r="I198" s="30">
        <f>J198+AL198+AJ198+AG198</f>
        <v>0</v>
      </c>
      <c r="J198" s="30">
        <f>SUM(K198:AI198)-Z198-AB198-AG198+AK198</f>
        <v>0</v>
      </c>
      <c r="K198" s="30">
        <f t="shared" si="177"/>
        <v>0</v>
      </c>
      <c r="L198" s="30">
        <f t="shared" si="177"/>
        <v>0</v>
      </c>
      <c r="M198" s="30">
        <f t="shared" si="177"/>
        <v>0</v>
      </c>
      <c r="N198" s="30">
        <f t="shared" si="177"/>
        <v>0</v>
      </c>
      <c r="O198" s="30">
        <f t="shared" si="177"/>
        <v>0</v>
      </c>
      <c r="P198" s="30">
        <f t="shared" si="177"/>
        <v>0</v>
      </c>
      <c r="Q198" s="30">
        <f t="shared" si="177"/>
        <v>0</v>
      </c>
      <c r="R198" s="30">
        <f t="shared" si="177"/>
        <v>0</v>
      </c>
      <c r="S198" s="31">
        <f t="shared" si="177"/>
        <v>0</v>
      </c>
      <c r="T198" s="30">
        <f t="shared" si="177"/>
        <v>0</v>
      </c>
      <c r="U198" s="30">
        <f t="shared" si="177"/>
        <v>0</v>
      </c>
      <c r="V198" s="30">
        <f t="shared" si="177"/>
        <v>0</v>
      </c>
      <c r="W198" s="30">
        <f t="shared" si="177"/>
        <v>0</v>
      </c>
      <c r="X198" s="30"/>
      <c r="Y198" s="30">
        <f t="shared" si="177"/>
        <v>0</v>
      </c>
      <c r="Z198" s="30">
        <f t="shared" si="177"/>
        <v>0</v>
      </c>
      <c r="AA198" s="30">
        <f t="shared" si="177"/>
        <v>0</v>
      </c>
      <c r="AB198" s="30">
        <f t="shared" si="177"/>
        <v>0</v>
      </c>
      <c r="AC198" s="30">
        <f t="shared" si="177"/>
        <v>0</v>
      </c>
      <c r="AD198" s="30">
        <f t="shared" si="177"/>
        <v>0</v>
      </c>
      <c r="AE198" s="30">
        <f t="shared" si="177"/>
        <v>0</v>
      </c>
      <c r="AF198" s="30">
        <f t="shared" si="177"/>
        <v>0</v>
      </c>
      <c r="AG198" s="30">
        <f t="shared" si="177"/>
        <v>0</v>
      </c>
      <c r="AH198" s="30">
        <f t="shared" si="177"/>
        <v>0</v>
      </c>
      <c r="AI198" s="30">
        <f t="shared" si="177"/>
        <v>0</v>
      </c>
      <c r="AJ198" s="30">
        <f t="shared" si="177"/>
        <v>0</v>
      </c>
      <c r="AK198" s="30">
        <f t="shared" si="177"/>
        <v>0</v>
      </c>
      <c r="AL198" s="30">
        <f t="shared" si="177"/>
        <v>0</v>
      </c>
      <c r="AM198" s="54" t="e">
        <f t="shared" si="159"/>
        <v>#DIV/0!</v>
      </c>
      <c r="AT198"/>
      <c r="AU198"/>
      <c r="AV198"/>
    </row>
    <row r="199" spans="1:48" s="2" customFormat="1" ht="15.95" hidden="1" customHeight="1" x14ac:dyDescent="0.25">
      <c r="A199" s="12" t="s">
        <v>64</v>
      </c>
      <c r="B199" s="31"/>
      <c r="C199" s="31"/>
      <c r="D199" s="31"/>
      <c r="E199" s="31"/>
      <c r="F199" s="31"/>
      <c r="G199" s="31"/>
      <c r="H199" s="31"/>
      <c r="I199" s="31">
        <f>J199+AL199+AJ199+AG199</f>
        <v>0</v>
      </c>
      <c r="J199" s="30">
        <f>SUM(K199:AI199)-Z199-AB199-AG199+AK199</f>
        <v>0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59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54" t="e">
        <f t="shared" si="159"/>
        <v>#DIV/0!</v>
      </c>
      <c r="AT199"/>
      <c r="AU199"/>
      <c r="AV199"/>
    </row>
    <row r="200" spans="1:48" s="2" customFormat="1" ht="15" hidden="1" customHeight="1" x14ac:dyDescent="0.25">
      <c r="A200" s="12" t="s">
        <v>65</v>
      </c>
      <c r="B200" s="31"/>
      <c r="C200" s="31"/>
      <c r="D200" s="31"/>
      <c r="E200" s="31"/>
      <c r="F200" s="31"/>
      <c r="G200" s="31"/>
      <c r="H200" s="31"/>
      <c r="I200" s="31">
        <f t="shared" ref="I200:J200" si="178">I201+I204+I210+I213</f>
        <v>0</v>
      </c>
      <c r="J200" s="30">
        <f t="shared" si="178"/>
        <v>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54" t="e">
        <f t="shared" si="159"/>
        <v>#DIV/0!</v>
      </c>
      <c r="AT200"/>
      <c r="AU200"/>
      <c r="AV200"/>
    </row>
    <row r="201" spans="1:48" s="2" customFormat="1" ht="15" hidden="1" customHeight="1" x14ac:dyDescent="0.25">
      <c r="A201" s="12"/>
      <c r="B201" s="31"/>
      <c r="C201" s="31"/>
      <c r="D201" s="31"/>
      <c r="E201" s="31"/>
      <c r="F201" s="31"/>
      <c r="G201" s="31"/>
      <c r="H201" s="31"/>
      <c r="I201" s="31">
        <f t="shared" ref="I201:J201" si="179">SUM(I202:I203)</f>
        <v>0</v>
      </c>
      <c r="J201" s="30">
        <f t="shared" si="179"/>
        <v>0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54" t="e">
        <f t="shared" ref="AM201:AM219" si="180">J201/E201</f>
        <v>#DIV/0!</v>
      </c>
      <c r="AT201"/>
      <c r="AU201"/>
      <c r="AV201"/>
    </row>
    <row r="202" spans="1:48" s="2" customFormat="1" ht="26.25" hidden="1" customHeight="1" x14ac:dyDescent="0.25">
      <c r="A202" s="26" t="s">
        <v>66</v>
      </c>
      <c r="B202" s="38">
        <f>B203+B206+B212+B215</f>
        <v>0</v>
      </c>
      <c r="C202" s="38">
        <f t="shared" ref="C202:AL202" si="181">C203+C206+C212+C215</f>
        <v>0</v>
      </c>
      <c r="D202" s="38">
        <f t="shared" si="181"/>
        <v>0</v>
      </c>
      <c r="E202" s="38">
        <f t="shared" si="181"/>
        <v>0</v>
      </c>
      <c r="F202" s="38">
        <f t="shared" si="181"/>
        <v>0</v>
      </c>
      <c r="G202" s="38">
        <f t="shared" si="181"/>
        <v>0</v>
      </c>
      <c r="H202" s="38">
        <f t="shared" si="181"/>
        <v>0</v>
      </c>
      <c r="I202" s="38">
        <f>J202+AL202+AJ202+AG202</f>
        <v>0</v>
      </c>
      <c r="J202" s="38">
        <f>SUM(K202:AI202)-Z202-AB202-AG202+AK202</f>
        <v>0</v>
      </c>
      <c r="K202" s="38">
        <f t="shared" si="181"/>
        <v>0</v>
      </c>
      <c r="L202" s="38">
        <f t="shared" si="181"/>
        <v>0</v>
      </c>
      <c r="M202" s="38">
        <f t="shared" si="181"/>
        <v>0</v>
      </c>
      <c r="N202" s="38">
        <f t="shared" si="181"/>
        <v>0</v>
      </c>
      <c r="O202" s="38">
        <f t="shared" si="181"/>
        <v>0</v>
      </c>
      <c r="P202" s="38">
        <f t="shared" si="181"/>
        <v>0</v>
      </c>
      <c r="Q202" s="38">
        <f t="shared" si="181"/>
        <v>0</v>
      </c>
      <c r="R202" s="38">
        <f t="shared" si="181"/>
        <v>0</v>
      </c>
      <c r="S202" s="31">
        <f t="shared" si="181"/>
        <v>0</v>
      </c>
      <c r="T202" s="38">
        <f t="shared" si="181"/>
        <v>0</v>
      </c>
      <c r="U202" s="38">
        <f t="shared" si="181"/>
        <v>0</v>
      </c>
      <c r="V202" s="38">
        <f t="shared" si="181"/>
        <v>0</v>
      </c>
      <c r="W202" s="38">
        <f t="shared" si="181"/>
        <v>0</v>
      </c>
      <c r="X202" s="38"/>
      <c r="Y202" s="38">
        <f t="shared" si="181"/>
        <v>0</v>
      </c>
      <c r="Z202" s="38">
        <f t="shared" si="181"/>
        <v>0</v>
      </c>
      <c r="AA202" s="38">
        <f t="shared" si="181"/>
        <v>0</v>
      </c>
      <c r="AB202" s="38">
        <f t="shared" si="181"/>
        <v>0</v>
      </c>
      <c r="AC202" s="38">
        <f t="shared" si="181"/>
        <v>0</v>
      </c>
      <c r="AD202" s="38">
        <f t="shared" si="181"/>
        <v>0</v>
      </c>
      <c r="AE202" s="38">
        <f t="shared" si="181"/>
        <v>0</v>
      </c>
      <c r="AF202" s="38">
        <f t="shared" si="181"/>
        <v>0</v>
      </c>
      <c r="AG202" s="38">
        <f t="shared" si="181"/>
        <v>0</v>
      </c>
      <c r="AH202" s="38">
        <f t="shared" si="181"/>
        <v>0</v>
      </c>
      <c r="AI202" s="38">
        <f t="shared" si="181"/>
        <v>0</v>
      </c>
      <c r="AJ202" s="38">
        <f t="shared" si="181"/>
        <v>0</v>
      </c>
      <c r="AK202" s="38">
        <f t="shared" si="181"/>
        <v>0</v>
      </c>
      <c r="AL202" s="38">
        <f t="shared" si="181"/>
        <v>0</v>
      </c>
      <c r="AM202" s="54" t="e">
        <f t="shared" si="180"/>
        <v>#DIV/0!</v>
      </c>
      <c r="AT202"/>
      <c r="AU202"/>
      <c r="AV202"/>
    </row>
    <row r="203" spans="1:48" s="2" customFormat="1" ht="15" hidden="1" customHeight="1" x14ac:dyDescent="0.25">
      <c r="A203" s="20" t="s">
        <v>101</v>
      </c>
      <c r="B203" s="30">
        <f>SUM(B204:B205)</f>
        <v>0</v>
      </c>
      <c r="C203" s="30">
        <f t="shared" ref="C203:AL203" si="182">SUM(C204:C205)</f>
        <v>0</v>
      </c>
      <c r="D203" s="30">
        <f t="shared" si="182"/>
        <v>0</v>
      </c>
      <c r="E203" s="30">
        <f t="shared" si="182"/>
        <v>0</v>
      </c>
      <c r="F203" s="30">
        <f t="shared" si="182"/>
        <v>0</v>
      </c>
      <c r="G203" s="30">
        <f t="shared" si="182"/>
        <v>0</v>
      </c>
      <c r="H203" s="30">
        <f t="shared" si="182"/>
        <v>0</v>
      </c>
      <c r="I203" s="30">
        <f>J203+AL203+AJ203+AG203</f>
        <v>0</v>
      </c>
      <c r="J203" s="30">
        <f>SUM(K203:AI203)-Z203-AB203-AG203+AK203</f>
        <v>0</v>
      </c>
      <c r="K203" s="30">
        <f t="shared" si="182"/>
        <v>0</v>
      </c>
      <c r="L203" s="30">
        <f t="shared" si="182"/>
        <v>0</v>
      </c>
      <c r="M203" s="30">
        <f t="shared" si="182"/>
        <v>0</v>
      </c>
      <c r="N203" s="30">
        <f t="shared" si="182"/>
        <v>0</v>
      </c>
      <c r="O203" s="30">
        <f t="shared" si="182"/>
        <v>0</v>
      </c>
      <c r="P203" s="30">
        <f t="shared" si="182"/>
        <v>0</v>
      </c>
      <c r="Q203" s="30">
        <f t="shared" si="182"/>
        <v>0</v>
      </c>
      <c r="R203" s="30">
        <f t="shared" si="182"/>
        <v>0</v>
      </c>
      <c r="S203" s="31">
        <f t="shared" si="182"/>
        <v>0</v>
      </c>
      <c r="T203" s="30">
        <f t="shared" si="182"/>
        <v>0</v>
      </c>
      <c r="U203" s="30">
        <f t="shared" si="182"/>
        <v>0</v>
      </c>
      <c r="V203" s="30">
        <f t="shared" si="182"/>
        <v>0</v>
      </c>
      <c r="W203" s="30">
        <f t="shared" si="182"/>
        <v>0</v>
      </c>
      <c r="X203" s="30"/>
      <c r="Y203" s="30">
        <f t="shared" si="182"/>
        <v>0</v>
      </c>
      <c r="Z203" s="30">
        <f t="shared" si="182"/>
        <v>0</v>
      </c>
      <c r="AA203" s="30">
        <f t="shared" si="182"/>
        <v>0</v>
      </c>
      <c r="AB203" s="30">
        <f t="shared" si="182"/>
        <v>0</v>
      </c>
      <c r="AC203" s="30">
        <f t="shared" si="182"/>
        <v>0</v>
      </c>
      <c r="AD203" s="30">
        <f t="shared" si="182"/>
        <v>0</v>
      </c>
      <c r="AE203" s="30">
        <f t="shared" si="182"/>
        <v>0</v>
      </c>
      <c r="AF203" s="30">
        <f t="shared" si="182"/>
        <v>0</v>
      </c>
      <c r="AG203" s="30">
        <f t="shared" si="182"/>
        <v>0</v>
      </c>
      <c r="AH203" s="30">
        <f t="shared" si="182"/>
        <v>0</v>
      </c>
      <c r="AI203" s="30">
        <f t="shared" si="182"/>
        <v>0</v>
      </c>
      <c r="AJ203" s="30">
        <f t="shared" si="182"/>
        <v>0</v>
      </c>
      <c r="AK203" s="30">
        <f t="shared" si="182"/>
        <v>0</v>
      </c>
      <c r="AL203" s="30">
        <f t="shared" si="182"/>
        <v>0</v>
      </c>
      <c r="AM203" s="54" t="e">
        <f t="shared" si="180"/>
        <v>#DIV/0!</v>
      </c>
      <c r="AT203"/>
      <c r="AU203"/>
      <c r="AV203"/>
    </row>
    <row r="204" spans="1:48" s="2" customFormat="1" ht="15" hidden="1" customHeight="1" x14ac:dyDescent="0.25">
      <c r="A204" s="12" t="s">
        <v>102</v>
      </c>
      <c r="B204" s="31"/>
      <c r="C204" s="31"/>
      <c r="D204" s="31"/>
      <c r="E204" s="31"/>
      <c r="F204" s="31"/>
      <c r="G204" s="31"/>
      <c r="H204" s="31"/>
      <c r="I204" s="31">
        <f t="shared" ref="I204:J204" si="183">SUM(I205:I209)</f>
        <v>0</v>
      </c>
      <c r="J204" s="30">
        <f t="shared" si="183"/>
        <v>0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54" t="e">
        <f t="shared" si="180"/>
        <v>#DIV/0!</v>
      </c>
      <c r="AT204"/>
      <c r="AU204"/>
      <c r="AV204"/>
    </row>
    <row r="205" spans="1:48" s="2" customFormat="1" ht="15" hidden="1" customHeight="1" x14ac:dyDescent="0.25">
      <c r="A205" s="7"/>
      <c r="B205" s="31"/>
      <c r="C205" s="31"/>
      <c r="D205" s="31"/>
      <c r="E205" s="31"/>
      <c r="F205" s="31"/>
      <c r="G205" s="31"/>
      <c r="H205" s="31"/>
      <c r="I205" s="31">
        <f>J205+AL205+AJ205+AG205</f>
        <v>0</v>
      </c>
      <c r="J205" s="30">
        <f>SUM(K205:AI205)-Z205-AB205-AG205+AK205</f>
        <v>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54" t="e">
        <f t="shared" si="180"/>
        <v>#DIV/0!</v>
      </c>
      <c r="AT205"/>
      <c r="AU205"/>
      <c r="AV205"/>
    </row>
    <row r="206" spans="1:48" s="2" customFormat="1" ht="15" hidden="1" customHeight="1" x14ac:dyDescent="0.25">
      <c r="A206" s="20" t="s">
        <v>92</v>
      </c>
      <c r="B206" s="30">
        <f>SUM(B207:B211)</f>
        <v>0</v>
      </c>
      <c r="C206" s="30">
        <f t="shared" ref="C206:AL206" si="184">SUM(C207:C211)</f>
        <v>0</v>
      </c>
      <c r="D206" s="30">
        <f t="shared" si="184"/>
        <v>0</v>
      </c>
      <c r="E206" s="30">
        <f t="shared" si="184"/>
        <v>0</v>
      </c>
      <c r="F206" s="30">
        <f t="shared" si="184"/>
        <v>0</v>
      </c>
      <c r="G206" s="30">
        <f t="shared" si="184"/>
        <v>0</v>
      </c>
      <c r="H206" s="30">
        <f t="shared" si="184"/>
        <v>0</v>
      </c>
      <c r="I206" s="30">
        <f>J206+AL206+AJ206+AG206</f>
        <v>0</v>
      </c>
      <c r="J206" s="30">
        <f>SUM(K206:AI206)-Z206-AB206-AG206+AK206</f>
        <v>0</v>
      </c>
      <c r="K206" s="30">
        <f t="shared" si="184"/>
        <v>0</v>
      </c>
      <c r="L206" s="30">
        <f t="shared" si="184"/>
        <v>0</v>
      </c>
      <c r="M206" s="30">
        <f t="shared" si="184"/>
        <v>0</v>
      </c>
      <c r="N206" s="30">
        <f t="shared" si="184"/>
        <v>0</v>
      </c>
      <c r="O206" s="30">
        <f t="shared" si="184"/>
        <v>0</v>
      </c>
      <c r="P206" s="30">
        <f t="shared" si="184"/>
        <v>0</v>
      </c>
      <c r="Q206" s="30">
        <f t="shared" si="184"/>
        <v>0</v>
      </c>
      <c r="R206" s="30">
        <f t="shared" si="184"/>
        <v>0</v>
      </c>
      <c r="S206" s="31">
        <f t="shared" si="184"/>
        <v>0</v>
      </c>
      <c r="T206" s="30">
        <f t="shared" si="184"/>
        <v>0</v>
      </c>
      <c r="U206" s="30">
        <f t="shared" si="184"/>
        <v>0</v>
      </c>
      <c r="V206" s="30">
        <f t="shared" si="184"/>
        <v>0</v>
      </c>
      <c r="W206" s="30">
        <f t="shared" si="184"/>
        <v>0</v>
      </c>
      <c r="X206" s="30"/>
      <c r="Y206" s="30">
        <f t="shared" si="184"/>
        <v>0</v>
      </c>
      <c r="Z206" s="30">
        <f t="shared" si="184"/>
        <v>0</v>
      </c>
      <c r="AA206" s="30">
        <f t="shared" si="184"/>
        <v>0</v>
      </c>
      <c r="AB206" s="30">
        <f t="shared" si="184"/>
        <v>0</v>
      </c>
      <c r="AC206" s="30">
        <f t="shared" si="184"/>
        <v>0</v>
      </c>
      <c r="AD206" s="30">
        <f t="shared" si="184"/>
        <v>0</v>
      </c>
      <c r="AE206" s="30">
        <f t="shared" si="184"/>
        <v>0</v>
      </c>
      <c r="AF206" s="30">
        <f t="shared" si="184"/>
        <v>0</v>
      </c>
      <c r="AG206" s="30">
        <f t="shared" si="184"/>
        <v>0</v>
      </c>
      <c r="AH206" s="30">
        <f t="shared" si="184"/>
        <v>0</v>
      </c>
      <c r="AI206" s="30">
        <f t="shared" si="184"/>
        <v>0</v>
      </c>
      <c r="AJ206" s="30">
        <f t="shared" si="184"/>
        <v>0</v>
      </c>
      <c r="AK206" s="30">
        <f t="shared" si="184"/>
        <v>0</v>
      </c>
      <c r="AL206" s="30">
        <f t="shared" si="184"/>
        <v>0</v>
      </c>
      <c r="AM206" s="54" t="e">
        <f t="shared" si="180"/>
        <v>#DIV/0!</v>
      </c>
      <c r="AT206"/>
      <c r="AU206"/>
      <c r="AV206"/>
    </row>
    <row r="207" spans="1:48" s="2" customFormat="1" ht="15" hidden="1" customHeight="1" x14ac:dyDescent="0.25">
      <c r="A207" s="12" t="s">
        <v>67</v>
      </c>
      <c r="B207" s="31"/>
      <c r="C207" s="31"/>
      <c r="D207" s="31"/>
      <c r="E207" s="31"/>
      <c r="F207" s="31"/>
      <c r="G207" s="31"/>
      <c r="H207" s="31"/>
      <c r="I207" s="31">
        <f>J207+AL207+AJ207+AG207</f>
        <v>0</v>
      </c>
      <c r="J207" s="30">
        <f>SUM(K207:AI207)-Z207-AB207-AG207+AK207</f>
        <v>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54" t="e">
        <f t="shared" si="180"/>
        <v>#DIV/0!</v>
      </c>
      <c r="AT207"/>
      <c r="AU207"/>
      <c r="AV207"/>
    </row>
    <row r="208" spans="1:48" s="2" customFormat="1" ht="15" hidden="1" customHeight="1" x14ac:dyDescent="0.25">
      <c r="A208" s="12" t="s">
        <v>93</v>
      </c>
      <c r="B208" s="31"/>
      <c r="C208" s="31"/>
      <c r="D208" s="31"/>
      <c r="E208" s="31"/>
      <c r="F208" s="31"/>
      <c r="G208" s="31"/>
      <c r="H208" s="31"/>
      <c r="I208" s="31">
        <f>J208+AL208+AJ208+AG208</f>
        <v>0</v>
      </c>
      <c r="J208" s="30">
        <f>SUM(K208:AI208)-Z208-AB208-AG208+AK208</f>
        <v>0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54" t="e">
        <f t="shared" si="180"/>
        <v>#DIV/0!</v>
      </c>
      <c r="AT208"/>
      <c r="AU208"/>
      <c r="AV208"/>
    </row>
    <row r="209" spans="1:48" s="2" customFormat="1" ht="15" hidden="1" customHeight="1" x14ac:dyDescent="0.25">
      <c r="A209" s="12" t="s">
        <v>94</v>
      </c>
      <c r="B209" s="31"/>
      <c r="C209" s="31"/>
      <c r="D209" s="31"/>
      <c r="E209" s="31"/>
      <c r="F209" s="31"/>
      <c r="G209" s="31"/>
      <c r="H209" s="31"/>
      <c r="I209" s="31">
        <f>J209+AL209+AJ209+AG209</f>
        <v>0</v>
      </c>
      <c r="J209" s="30">
        <f>SUM(K209:AI209)-Z209-AB209-AG209+AK209</f>
        <v>0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54" t="e">
        <f t="shared" si="180"/>
        <v>#DIV/0!</v>
      </c>
      <c r="AT209"/>
      <c r="AU209"/>
      <c r="AV209"/>
    </row>
    <row r="210" spans="1:48" s="2" customFormat="1" ht="15" hidden="1" customHeight="1" x14ac:dyDescent="0.25">
      <c r="A210" s="12" t="s">
        <v>95</v>
      </c>
      <c r="B210" s="31"/>
      <c r="C210" s="31"/>
      <c r="D210" s="31"/>
      <c r="E210" s="31"/>
      <c r="F210" s="31"/>
      <c r="G210" s="31"/>
      <c r="H210" s="31"/>
      <c r="I210" s="31">
        <f t="shared" ref="I210:J210" si="185">SUM(I211:I212)</f>
        <v>0</v>
      </c>
      <c r="J210" s="30">
        <f t="shared" si="185"/>
        <v>0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54" t="e">
        <f t="shared" si="180"/>
        <v>#DIV/0!</v>
      </c>
      <c r="AT210"/>
      <c r="AU210"/>
      <c r="AV210"/>
    </row>
    <row r="211" spans="1:48" s="2" customFormat="1" ht="15" hidden="1" customHeight="1" x14ac:dyDescent="0.25">
      <c r="A211" s="12"/>
      <c r="B211" s="31"/>
      <c r="C211" s="31"/>
      <c r="D211" s="31"/>
      <c r="E211" s="31"/>
      <c r="F211" s="31"/>
      <c r="G211" s="31"/>
      <c r="H211" s="31"/>
      <c r="I211" s="31">
        <f>J211+AL211+AJ211+AG211</f>
        <v>0</v>
      </c>
      <c r="J211" s="30">
        <f>SUM(K211:AI211)-Z211-AB211-AG211+AK211</f>
        <v>0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54" t="e">
        <f t="shared" si="180"/>
        <v>#DIV/0!</v>
      </c>
      <c r="AT211"/>
      <c r="AU211"/>
      <c r="AV211"/>
    </row>
    <row r="212" spans="1:48" ht="15" hidden="1" customHeight="1" x14ac:dyDescent="0.25">
      <c r="A212" s="20" t="s">
        <v>96</v>
      </c>
      <c r="B212" s="30">
        <f>SUM(B213:B214)</f>
        <v>0</v>
      </c>
      <c r="C212" s="30">
        <f t="shared" ref="C212:H212" si="186">SUM(C213:C214)</f>
        <v>0</v>
      </c>
      <c r="D212" s="30">
        <f t="shared" si="186"/>
        <v>0</v>
      </c>
      <c r="E212" s="30">
        <f t="shared" si="186"/>
        <v>0</v>
      </c>
      <c r="F212" s="30">
        <f t="shared" si="186"/>
        <v>0</v>
      </c>
      <c r="G212" s="30">
        <f t="shared" si="186"/>
        <v>0</v>
      </c>
      <c r="H212" s="30">
        <f t="shared" si="186"/>
        <v>0</v>
      </c>
      <c r="I212" s="30">
        <f>J212+AL212+AJ212+AG212</f>
        <v>0</v>
      </c>
      <c r="J212" s="30">
        <f>SUM(K212:AI212)-Z212-AB212-AG212+AK212</f>
        <v>0</v>
      </c>
      <c r="K212" s="30"/>
      <c r="L212" s="30"/>
      <c r="M212" s="30"/>
      <c r="N212" s="30"/>
      <c r="O212" s="30"/>
      <c r="P212" s="30"/>
      <c r="Q212" s="30"/>
      <c r="R212" s="30"/>
      <c r="S212" s="31"/>
      <c r="T212" s="30"/>
      <c r="U212" s="30"/>
      <c r="V212" s="30"/>
      <c r="W212" s="30"/>
      <c r="X212" s="30"/>
      <c r="Y212" s="30"/>
      <c r="Z212" s="30">
        <f t="shared" ref="Z212:AL212" si="187">SUM(Z213:Z214)</f>
        <v>0</v>
      </c>
      <c r="AA212" s="30">
        <f t="shared" si="187"/>
        <v>0</v>
      </c>
      <c r="AB212" s="30">
        <f t="shared" si="187"/>
        <v>0</v>
      </c>
      <c r="AC212" s="30">
        <f t="shared" si="187"/>
        <v>0</v>
      </c>
      <c r="AD212" s="30">
        <f t="shared" si="187"/>
        <v>0</v>
      </c>
      <c r="AE212" s="30">
        <f t="shared" si="187"/>
        <v>0</v>
      </c>
      <c r="AF212" s="30">
        <f t="shared" si="187"/>
        <v>0</v>
      </c>
      <c r="AG212" s="30">
        <f t="shared" si="187"/>
        <v>0</v>
      </c>
      <c r="AH212" s="30">
        <f t="shared" si="187"/>
        <v>0</v>
      </c>
      <c r="AI212" s="30">
        <f t="shared" si="187"/>
        <v>0</v>
      </c>
      <c r="AJ212" s="30">
        <f t="shared" si="187"/>
        <v>0</v>
      </c>
      <c r="AK212" s="30">
        <f t="shared" si="187"/>
        <v>0</v>
      </c>
      <c r="AL212" s="30">
        <f t="shared" si="187"/>
        <v>0</v>
      </c>
      <c r="AM212" s="54" t="e">
        <f t="shared" si="180"/>
        <v>#DIV/0!</v>
      </c>
    </row>
    <row r="213" spans="1:48" ht="15" hidden="1" customHeight="1" x14ac:dyDescent="0.25">
      <c r="A213" s="10" t="s">
        <v>97</v>
      </c>
      <c r="B213" s="31"/>
      <c r="C213" s="31"/>
      <c r="D213" s="31"/>
      <c r="E213" s="31"/>
      <c r="F213" s="31"/>
      <c r="G213" s="31"/>
      <c r="H213" s="31"/>
      <c r="I213" s="31">
        <f t="shared" ref="I213:J213" si="188">SUM(I214:I216)</f>
        <v>0</v>
      </c>
      <c r="J213" s="30">
        <f t="shared" si="188"/>
        <v>0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54" t="e">
        <f t="shared" si="180"/>
        <v>#DIV/0!</v>
      </c>
    </row>
    <row r="214" spans="1:48" ht="15" hidden="1" customHeight="1" x14ac:dyDescent="0.25">
      <c r="A214" s="10"/>
      <c r="B214" s="31"/>
      <c r="C214" s="31"/>
      <c r="D214" s="31"/>
      <c r="E214" s="31"/>
      <c r="F214" s="31"/>
      <c r="G214" s="31"/>
      <c r="H214" s="31"/>
      <c r="I214" s="31">
        <f t="shared" ref="I214:I219" si="189">J214+AL214+AJ214+AG214</f>
        <v>0</v>
      </c>
      <c r="J214" s="30">
        <f>SUM(K214:AI214)-Z214-AB214-AG214+AK214</f>
        <v>0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54" t="e">
        <f t="shared" si="180"/>
        <v>#DIV/0!</v>
      </c>
    </row>
    <row r="215" spans="1:48" s="9" customFormat="1" ht="16.5" hidden="1" customHeight="1" x14ac:dyDescent="0.25">
      <c r="A215" s="20" t="s">
        <v>98</v>
      </c>
      <c r="B215" s="37">
        <f>SUM(B216:B218)</f>
        <v>0</v>
      </c>
      <c r="C215" s="37">
        <f t="shared" ref="C215:H215" si="190">SUM(C216:C218)</f>
        <v>0</v>
      </c>
      <c r="D215" s="37">
        <f t="shared" si="190"/>
        <v>0</v>
      </c>
      <c r="E215" s="37">
        <f t="shared" si="190"/>
        <v>0</v>
      </c>
      <c r="F215" s="37">
        <f t="shared" si="190"/>
        <v>0</v>
      </c>
      <c r="G215" s="37">
        <f t="shared" si="190"/>
        <v>0</v>
      </c>
      <c r="H215" s="37">
        <f t="shared" si="190"/>
        <v>0</v>
      </c>
      <c r="I215" s="37">
        <f t="shared" si="189"/>
        <v>0</v>
      </c>
      <c r="J215" s="37">
        <f>SUM(K215:AI215)-Z215-AB215-AG215+AK215</f>
        <v>0</v>
      </c>
      <c r="K215" s="37"/>
      <c r="L215" s="37"/>
      <c r="M215" s="37"/>
      <c r="N215" s="37"/>
      <c r="O215" s="37"/>
      <c r="P215" s="37"/>
      <c r="Q215" s="37"/>
      <c r="R215" s="37"/>
      <c r="S215" s="32"/>
      <c r="T215" s="37"/>
      <c r="U215" s="37"/>
      <c r="V215" s="37"/>
      <c r="W215" s="37"/>
      <c r="X215" s="37"/>
      <c r="Y215" s="37"/>
      <c r="Z215" s="37">
        <f t="shared" ref="Z215:AL215" si="191">SUM(Z216:Z218)</f>
        <v>0</v>
      </c>
      <c r="AA215" s="37">
        <f t="shared" si="191"/>
        <v>0</v>
      </c>
      <c r="AB215" s="37">
        <f t="shared" si="191"/>
        <v>0</v>
      </c>
      <c r="AC215" s="37">
        <f t="shared" si="191"/>
        <v>0</v>
      </c>
      <c r="AD215" s="37">
        <f t="shared" si="191"/>
        <v>0</v>
      </c>
      <c r="AE215" s="37">
        <f t="shared" si="191"/>
        <v>0</v>
      </c>
      <c r="AF215" s="37">
        <f t="shared" si="191"/>
        <v>0</v>
      </c>
      <c r="AG215" s="37">
        <f t="shared" si="191"/>
        <v>0</v>
      </c>
      <c r="AH215" s="37">
        <f t="shared" si="191"/>
        <v>0</v>
      </c>
      <c r="AI215" s="37">
        <f t="shared" si="191"/>
        <v>0</v>
      </c>
      <c r="AJ215" s="37">
        <f t="shared" si="191"/>
        <v>0</v>
      </c>
      <c r="AK215" s="37">
        <f t="shared" si="191"/>
        <v>0</v>
      </c>
      <c r="AL215" s="37">
        <f t="shared" si="191"/>
        <v>0</v>
      </c>
      <c r="AM215" s="54" t="e">
        <f t="shared" si="180"/>
        <v>#DIV/0!</v>
      </c>
      <c r="AN215" s="8"/>
      <c r="AO215" s="8"/>
      <c r="AP215" s="8"/>
      <c r="AQ215" s="8"/>
      <c r="AR215" s="8"/>
      <c r="AS215" s="8"/>
    </row>
    <row r="216" spans="1:48" s="6" customFormat="1" ht="15" hidden="1" customHeight="1" x14ac:dyDescent="0.25">
      <c r="A216" s="10" t="s">
        <v>99</v>
      </c>
      <c r="B216" s="32"/>
      <c r="C216" s="32"/>
      <c r="D216" s="32"/>
      <c r="E216" s="32"/>
      <c r="F216" s="32"/>
      <c r="G216" s="32"/>
      <c r="H216" s="32"/>
      <c r="I216" s="31">
        <f t="shared" si="189"/>
        <v>0</v>
      </c>
      <c r="J216" s="30">
        <f>SUM(K216:AI216)-Z216-AB216-AG216+AK216</f>
        <v>0</v>
      </c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54" t="e">
        <f t="shared" si="180"/>
        <v>#DIV/0!</v>
      </c>
      <c r="AN216" s="5"/>
      <c r="AO216" s="5"/>
      <c r="AP216" s="5"/>
      <c r="AQ216" s="5"/>
      <c r="AR216" s="5"/>
      <c r="AS216" s="5"/>
    </row>
    <row r="217" spans="1:48" s="6" customFormat="1" ht="15" hidden="1" customHeight="1" x14ac:dyDescent="0.25">
      <c r="A217" s="10" t="s">
        <v>100</v>
      </c>
      <c r="B217" s="32"/>
      <c r="C217" s="32"/>
      <c r="D217" s="32"/>
      <c r="E217" s="32"/>
      <c r="F217" s="32"/>
      <c r="G217" s="32"/>
      <c r="H217" s="32"/>
      <c r="I217" s="31">
        <f t="shared" si="189"/>
        <v>0</v>
      </c>
      <c r="J217" s="30">
        <f>SUM(K217:AI217)-Z217-AB217-AG217+AK217</f>
        <v>0</v>
      </c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54" t="e">
        <f t="shared" si="180"/>
        <v>#DIV/0!</v>
      </c>
      <c r="AN217" s="5"/>
      <c r="AO217" s="5"/>
      <c r="AP217" s="5"/>
      <c r="AQ217" s="5"/>
      <c r="AR217" s="5"/>
      <c r="AS217" s="5"/>
    </row>
    <row r="218" spans="1:48" s="6" customFormat="1" ht="15" hidden="1" customHeight="1" x14ac:dyDescent="0.25">
      <c r="A218" s="10"/>
      <c r="B218" s="32"/>
      <c r="C218" s="32"/>
      <c r="D218" s="32"/>
      <c r="E218" s="32"/>
      <c r="F218" s="32"/>
      <c r="G218" s="32"/>
      <c r="H218" s="32"/>
      <c r="I218" s="31">
        <f t="shared" si="189"/>
        <v>0</v>
      </c>
      <c r="J218" s="30">
        <f>SUM(K218:AK218)-Z218-AB218-AJ218-AG218</f>
        <v>0</v>
      </c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54" t="e">
        <f t="shared" si="180"/>
        <v>#DIV/0!</v>
      </c>
      <c r="AN218" s="5"/>
      <c r="AO218" s="5"/>
      <c r="AP218" s="5"/>
      <c r="AQ218" s="5"/>
      <c r="AR218" s="5"/>
      <c r="AS218" s="5"/>
    </row>
    <row r="219" spans="1:48" s="6" customFormat="1" ht="15" hidden="1" customHeight="1" x14ac:dyDescent="0.25">
      <c r="A219" s="10"/>
      <c r="B219" s="22"/>
      <c r="C219" s="22"/>
      <c r="D219" s="22"/>
      <c r="E219" s="22"/>
      <c r="F219" s="22"/>
      <c r="G219" s="23"/>
      <c r="H219" s="23"/>
      <c r="I219" s="31">
        <f t="shared" si="189"/>
        <v>0</v>
      </c>
      <c r="J219" s="30">
        <f>SUM(K219:AK219)-Z219-AB219-AJ219-AG219</f>
        <v>0</v>
      </c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54" t="e">
        <f t="shared" si="180"/>
        <v>#DIV/0!</v>
      </c>
      <c r="AN219" s="5"/>
      <c r="AO219" s="5"/>
      <c r="AP219" s="5"/>
      <c r="AQ219" s="5"/>
      <c r="AR219" s="5"/>
      <c r="AS219" s="5"/>
    </row>
    <row r="220" spans="1:48" s="6" customFormat="1" ht="15" hidden="1" customHeight="1" x14ac:dyDescent="0.25">
      <c r="A220" s="46"/>
      <c r="B220" s="47"/>
      <c r="C220" s="47"/>
      <c r="D220" s="47"/>
      <c r="E220" s="47"/>
      <c r="F220" s="47"/>
      <c r="G220" s="48"/>
      <c r="H220" s="48"/>
      <c r="I220" s="49"/>
      <c r="J220" s="53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55"/>
      <c r="AN220" s="5"/>
      <c r="AO220" s="5"/>
      <c r="AP220" s="5"/>
      <c r="AQ220" s="5"/>
      <c r="AR220" s="5"/>
      <c r="AS220" s="5"/>
    </row>
    <row r="221" spans="1:48" hidden="1" x14ac:dyDescent="0.25">
      <c r="A221" s="16" t="s">
        <v>70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54"/>
    </row>
    <row r="222" spans="1:48" s="6" customFormat="1" ht="18.75" hidden="1" customHeight="1" thickBot="1" x14ac:dyDescent="0.3">
      <c r="A222" s="27" t="str">
        <f>A169</f>
        <v>ОМС</v>
      </c>
      <c r="B222" s="28">
        <f>B223+B255</f>
        <v>0</v>
      </c>
      <c r="C222" s="28">
        <f t="shared" ref="C222:AL222" si="192">C223+C255</f>
        <v>0</v>
      </c>
      <c r="D222" s="28">
        <f t="shared" si="192"/>
        <v>0</v>
      </c>
      <c r="E222" s="28">
        <f t="shared" si="192"/>
        <v>0</v>
      </c>
      <c r="F222" s="28">
        <f t="shared" si="192"/>
        <v>0</v>
      </c>
      <c r="G222" s="28">
        <f t="shared" si="192"/>
        <v>0</v>
      </c>
      <c r="H222" s="28">
        <f t="shared" si="192"/>
        <v>0</v>
      </c>
      <c r="I222" s="28">
        <f t="shared" ref="I222" si="193">SUM(I223:I228)</f>
        <v>0</v>
      </c>
      <c r="J222" s="28">
        <f>SUM(J223:J228)</f>
        <v>0</v>
      </c>
      <c r="K222" s="28">
        <f t="shared" si="192"/>
        <v>0</v>
      </c>
      <c r="L222" s="28">
        <f t="shared" si="192"/>
        <v>0</v>
      </c>
      <c r="M222" s="28">
        <f t="shared" si="192"/>
        <v>0</v>
      </c>
      <c r="N222" s="28">
        <f t="shared" si="192"/>
        <v>0</v>
      </c>
      <c r="O222" s="28">
        <f t="shared" si="192"/>
        <v>0</v>
      </c>
      <c r="P222" s="28">
        <f t="shared" si="192"/>
        <v>0</v>
      </c>
      <c r="Q222" s="28">
        <f t="shared" si="192"/>
        <v>0</v>
      </c>
      <c r="R222" s="28">
        <f t="shared" si="192"/>
        <v>0</v>
      </c>
      <c r="S222" s="88">
        <f t="shared" si="192"/>
        <v>0</v>
      </c>
      <c r="T222" s="28">
        <f t="shared" si="192"/>
        <v>0</v>
      </c>
      <c r="U222" s="28">
        <f t="shared" si="192"/>
        <v>0</v>
      </c>
      <c r="V222" s="28">
        <f t="shared" si="192"/>
        <v>0</v>
      </c>
      <c r="W222" s="28">
        <f t="shared" si="192"/>
        <v>0</v>
      </c>
      <c r="X222" s="28"/>
      <c r="Y222" s="28">
        <f t="shared" si="192"/>
        <v>0</v>
      </c>
      <c r="Z222" s="28">
        <f t="shared" si="192"/>
        <v>0</v>
      </c>
      <c r="AA222" s="28">
        <f t="shared" si="192"/>
        <v>0</v>
      </c>
      <c r="AB222" s="28">
        <f t="shared" si="192"/>
        <v>0</v>
      </c>
      <c r="AC222" s="28">
        <f t="shared" si="192"/>
        <v>0</v>
      </c>
      <c r="AD222" s="28">
        <f t="shared" si="192"/>
        <v>0</v>
      </c>
      <c r="AE222" s="28">
        <f t="shared" si="192"/>
        <v>0</v>
      </c>
      <c r="AF222" s="28">
        <f t="shared" si="192"/>
        <v>0</v>
      </c>
      <c r="AG222" s="28">
        <f t="shared" si="192"/>
        <v>0</v>
      </c>
      <c r="AH222" s="28">
        <f t="shared" si="192"/>
        <v>0</v>
      </c>
      <c r="AI222" s="28">
        <f t="shared" si="192"/>
        <v>0</v>
      </c>
      <c r="AJ222" s="28">
        <f t="shared" si="192"/>
        <v>0</v>
      </c>
      <c r="AK222" s="28">
        <f t="shared" si="192"/>
        <v>0</v>
      </c>
      <c r="AL222" s="28">
        <f t="shared" si="192"/>
        <v>0</v>
      </c>
      <c r="AM222" s="54" t="e">
        <f t="shared" ref="AM222:AM253" si="194">J222/E222</f>
        <v>#DIV/0!</v>
      </c>
      <c r="AN222" s="5"/>
      <c r="AO222" s="5"/>
      <c r="AP222" s="5"/>
      <c r="AQ222" s="5"/>
      <c r="AR222" s="5"/>
      <c r="AS222" s="5"/>
    </row>
    <row r="223" spans="1:48" ht="18.75" hidden="1" customHeight="1" x14ac:dyDescent="0.25">
      <c r="A223" s="25" t="s">
        <v>55</v>
      </c>
      <c r="B223" s="29">
        <f>B224+B231+B233+B239+B247+B251</f>
        <v>0</v>
      </c>
      <c r="C223" s="29">
        <f t="shared" ref="C223:H223" si="195">C224+C231+C233+C239+C247+C251</f>
        <v>0</v>
      </c>
      <c r="D223" s="29">
        <f t="shared" si="195"/>
        <v>0</v>
      </c>
      <c r="E223" s="29">
        <f t="shared" si="195"/>
        <v>0</v>
      </c>
      <c r="F223" s="29">
        <f t="shared" si="195"/>
        <v>0</v>
      </c>
      <c r="G223" s="29">
        <f t="shared" si="195"/>
        <v>0</v>
      </c>
      <c r="H223" s="29">
        <f t="shared" si="195"/>
        <v>0</v>
      </c>
      <c r="I223" s="29">
        <f t="shared" ref="I223:I228" si="196">J223+AL223+AJ223+AG223</f>
        <v>0</v>
      </c>
      <c r="J223" s="29">
        <f>SUM(K223:AI223)-Z223-AB223-AG223+AK223</f>
        <v>0</v>
      </c>
      <c r="K223" s="29">
        <f t="shared" ref="K223:AL223" si="197">K224+K231+K233+K239+K247+K251</f>
        <v>0</v>
      </c>
      <c r="L223" s="29">
        <f t="shared" si="197"/>
        <v>0</v>
      </c>
      <c r="M223" s="29">
        <f t="shared" si="197"/>
        <v>0</v>
      </c>
      <c r="N223" s="29">
        <f t="shared" si="197"/>
        <v>0</v>
      </c>
      <c r="O223" s="29">
        <f t="shared" si="197"/>
        <v>0</v>
      </c>
      <c r="P223" s="29">
        <f t="shared" si="197"/>
        <v>0</v>
      </c>
      <c r="Q223" s="29">
        <f t="shared" si="197"/>
        <v>0</v>
      </c>
      <c r="R223" s="29">
        <f t="shared" si="197"/>
        <v>0</v>
      </c>
      <c r="S223" s="89">
        <f t="shared" si="197"/>
        <v>0</v>
      </c>
      <c r="T223" s="29">
        <f t="shared" si="197"/>
        <v>0</v>
      </c>
      <c r="U223" s="29">
        <f t="shared" si="197"/>
        <v>0</v>
      </c>
      <c r="V223" s="29">
        <f t="shared" si="197"/>
        <v>0</v>
      </c>
      <c r="W223" s="29">
        <f t="shared" si="197"/>
        <v>0</v>
      </c>
      <c r="X223" s="29"/>
      <c r="Y223" s="29">
        <f t="shared" si="197"/>
        <v>0</v>
      </c>
      <c r="Z223" s="29">
        <f t="shared" si="197"/>
        <v>0</v>
      </c>
      <c r="AA223" s="29">
        <f t="shared" si="197"/>
        <v>0</v>
      </c>
      <c r="AB223" s="29">
        <f t="shared" si="197"/>
        <v>0</v>
      </c>
      <c r="AC223" s="29">
        <f t="shared" si="197"/>
        <v>0</v>
      </c>
      <c r="AD223" s="29">
        <f t="shared" si="197"/>
        <v>0</v>
      </c>
      <c r="AE223" s="29">
        <f t="shared" si="197"/>
        <v>0</v>
      </c>
      <c r="AF223" s="29">
        <f t="shared" si="197"/>
        <v>0</v>
      </c>
      <c r="AG223" s="29">
        <f t="shared" si="197"/>
        <v>0</v>
      </c>
      <c r="AH223" s="29">
        <f t="shared" si="197"/>
        <v>0</v>
      </c>
      <c r="AI223" s="29">
        <f t="shared" si="197"/>
        <v>0</v>
      </c>
      <c r="AJ223" s="29">
        <f t="shared" si="197"/>
        <v>0</v>
      </c>
      <c r="AK223" s="29">
        <f t="shared" si="197"/>
        <v>0</v>
      </c>
      <c r="AL223" s="29">
        <f t="shared" si="197"/>
        <v>0</v>
      </c>
      <c r="AM223" s="54" t="e">
        <f t="shared" si="194"/>
        <v>#DIV/0!</v>
      </c>
    </row>
    <row r="224" spans="1:48" s="9" customFormat="1" ht="16.5" hidden="1" customHeight="1" x14ac:dyDescent="0.25">
      <c r="A224" s="21" t="s">
        <v>88</v>
      </c>
      <c r="B224" s="30">
        <f>SUM(B225:B230)</f>
        <v>0</v>
      </c>
      <c r="C224" s="30">
        <f t="shared" ref="C224:H224" si="198">SUM(C225:C230)</f>
        <v>0</v>
      </c>
      <c r="D224" s="30">
        <f t="shared" si="198"/>
        <v>0</v>
      </c>
      <c r="E224" s="30">
        <f t="shared" si="198"/>
        <v>0</v>
      </c>
      <c r="F224" s="30">
        <f t="shared" si="198"/>
        <v>0</v>
      </c>
      <c r="G224" s="30">
        <f t="shared" si="198"/>
        <v>0</v>
      </c>
      <c r="H224" s="30">
        <f t="shared" si="198"/>
        <v>0</v>
      </c>
      <c r="I224" s="30">
        <f t="shared" si="196"/>
        <v>0</v>
      </c>
      <c r="J224" s="30">
        <f>SUM(K224:AI224)-Z224-AB224-AG224+AK224</f>
        <v>0</v>
      </c>
      <c r="K224" s="30">
        <f>SUM(K225:K230)</f>
        <v>0</v>
      </c>
      <c r="L224" s="30">
        <f t="shared" ref="L224:AL224" si="199">SUM(L225:L230)</f>
        <v>0</v>
      </c>
      <c r="M224" s="30">
        <f t="shared" si="199"/>
        <v>0</v>
      </c>
      <c r="N224" s="30">
        <f t="shared" si="199"/>
        <v>0</v>
      </c>
      <c r="O224" s="30">
        <f t="shared" si="199"/>
        <v>0</v>
      </c>
      <c r="P224" s="30">
        <f t="shared" si="199"/>
        <v>0</v>
      </c>
      <c r="Q224" s="30">
        <f t="shared" si="199"/>
        <v>0</v>
      </c>
      <c r="R224" s="30">
        <f t="shared" si="199"/>
        <v>0</v>
      </c>
      <c r="S224" s="31">
        <f t="shared" si="199"/>
        <v>0</v>
      </c>
      <c r="T224" s="30">
        <f t="shared" si="199"/>
        <v>0</v>
      </c>
      <c r="U224" s="30">
        <f t="shared" si="199"/>
        <v>0</v>
      </c>
      <c r="V224" s="30">
        <f t="shared" si="199"/>
        <v>0</v>
      </c>
      <c r="W224" s="30">
        <f t="shared" si="199"/>
        <v>0</v>
      </c>
      <c r="X224" s="30"/>
      <c r="Y224" s="30">
        <f t="shared" si="199"/>
        <v>0</v>
      </c>
      <c r="Z224" s="30">
        <f t="shared" si="199"/>
        <v>0</v>
      </c>
      <c r="AA224" s="30">
        <f t="shared" si="199"/>
        <v>0</v>
      </c>
      <c r="AB224" s="30">
        <f t="shared" si="199"/>
        <v>0</v>
      </c>
      <c r="AC224" s="30">
        <f t="shared" si="199"/>
        <v>0</v>
      </c>
      <c r="AD224" s="30">
        <f t="shared" si="199"/>
        <v>0</v>
      </c>
      <c r="AE224" s="30">
        <f t="shared" si="199"/>
        <v>0</v>
      </c>
      <c r="AF224" s="30">
        <f t="shared" si="199"/>
        <v>0</v>
      </c>
      <c r="AG224" s="30">
        <f t="shared" si="199"/>
        <v>0</v>
      </c>
      <c r="AH224" s="30">
        <f t="shared" si="199"/>
        <v>0</v>
      </c>
      <c r="AI224" s="30">
        <f t="shared" si="199"/>
        <v>0</v>
      </c>
      <c r="AJ224" s="30">
        <f t="shared" si="199"/>
        <v>0</v>
      </c>
      <c r="AK224" s="30">
        <f t="shared" si="199"/>
        <v>0</v>
      </c>
      <c r="AL224" s="30">
        <f t="shared" si="199"/>
        <v>0</v>
      </c>
      <c r="AM224" s="54" t="e">
        <f t="shared" si="194"/>
        <v>#DIV/0!</v>
      </c>
      <c r="AN224" s="8"/>
      <c r="AO224" s="8"/>
      <c r="AP224" s="8"/>
      <c r="AQ224" s="8"/>
      <c r="AR224" s="8"/>
      <c r="AS224" s="8"/>
    </row>
    <row r="225" spans="1:45" s="17" customFormat="1" hidden="1" x14ac:dyDescent="0.25">
      <c r="A225" s="10" t="s">
        <v>56</v>
      </c>
      <c r="B225" s="31"/>
      <c r="C225" s="31"/>
      <c r="D225" s="31"/>
      <c r="E225" s="31"/>
      <c r="F225" s="31"/>
      <c r="G225" s="31"/>
      <c r="H225" s="31"/>
      <c r="I225" s="31">
        <f t="shared" si="196"/>
        <v>0</v>
      </c>
      <c r="J225" s="30">
        <f>SUM(K225:AI225)-Z225-AB225-AG225+AK225</f>
        <v>0</v>
      </c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54" t="e">
        <f t="shared" si="194"/>
        <v>#DIV/0!</v>
      </c>
    </row>
    <row r="226" spans="1:45" s="11" customFormat="1" hidden="1" x14ac:dyDescent="0.2">
      <c r="A226" s="10" t="s">
        <v>57</v>
      </c>
      <c r="B226" s="31"/>
      <c r="C226" s="31"/>
      <c r="D226" s="31"/>
      <c r="E226" s="31"/>
      <c r="F226" s="31"/>
      <c r="G226" s="31"/>
      <c r="H226" s="31"/>
      <c r="I226" s="31">
        <f t="shared" si="196"/>
        <v>0</v>
      </c>
      <c r="J226" s="30">
        <f>SUM(K226:AI226)-Z226-AB226-AG226+AK226</f>
        <v>0</v>
      </c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54" t="e">
        <f t="shared" si="194"/>
        <v>#DIV/0!</v>
      </c>
    </row>
    <row r="227" spans="1:45" s="17" customFormat="1" ht="14.25" hidden="1" customHeight="1" x14ac:dyDescent="0.25">
      <c r="A227" s="10" t="s">
        <v>79</v>
      </c>
      <c r="B227" s="31"/>
      <c r="C227" s="31"/>
      <c r="D227" s="31"/>
      <c r="E227" s="31"/>
      <c r="F227" s="31"/>
      <c r="G227" s="31"/>
      <c r="H227" s="31"/>
      <c r="I227" s="31">
        <f t="shared" si="196"/>
        <v>0</v>
      </c>
      <c r="J227" s="30">
        <f>SUM(K227:AK227)-Z227-AB227-AJ227-AG227</f>
        <v>0</v>
      </c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54" t="e">
        <f t="shared" si="194"/>
        <v>#DIV/0!</v>
      </c>
    </row>
    <row r="228" spans="1:45" s="17" customFormat="1" ht="27" hidden="1" customHeight="1" x14ac:dyDescent="0.25">
      <c r="A228" s="10" t="s">
        <v>80</v>
      </c>
      <c r="B228" s="31"/>
      <c r="C228" s="31"/>
      <c r="D228" s="31"/>
      <c r="E228" s="31"/>
      <c r="F228" s="31"/>
      <c r="G228" s="31"/>
      <c r="H228" s="31"/>
      <c r="I228" s="31">
        <f t="shared" si="196"/>
        <v>0</v>
      </c>
      <c r="J228" s="30">
        <f>SUM(K228:AK228)-Z228-AB228-AJ228-AG228</f>
        <v>0</v>
      </c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54" t="e">
        <f t="shared" si="194"/>
        <v>#DIV/0!</v>
      </c>
    </row>
    <row r="229" spans="1:45" s="19" customFormat="1" hidden="1" x14ac:dyDescent="0.25">
      <c r="A229" s="10"/>
      <c r="B229" s="31"/>
      <c r="C229" s="31"/>
      <c r="D229" s="31"/>
      <c r="E229" s="31"/>
      <c r="F229" s="31"/>
      <c r="G229" s="31"/>
      <c r="H229" s="31"/>
      <c r="I229" s="31">
        <f t="shared" ref="I229:J229" si="200">I230</f>
        <v>0</v>
      </c>
      <c r="J229" s="30">
        <f t="shared" si="200"/>
        <v>0</v>
      </c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54" t="e">
        <f t="shared" si="194"/>
        <v>#DIV/0!</v>
      </c>
      <c r="AN229" s="18"/>
      <c r="AO229" s="18"/>
      <c r="AP229" s="18"/>
      <c r="AQ229" s="18"/>
      <c r="AR229" s="18"/>
      <c r="AS229" s="18"/>
    </row>
    <row r="230" spans="1:45" s="14" customFormat="1" ht="22.5" hidden="1" customHeight="1" x14ac:dyDescent="0.2">
      <c r="A230" s="10"/>
      <c r="B230" s="31"/>
      <c r="C230" s="31"/>
      <c r="D230" s="31"/>
      <c r="E230" s="31"/>
      <c r="F230" s="31"/>
      <c r="G230" s="31"/>
      <c r="H230" s="31"/>
      <c r="I230" s="31">
        <f>J230+AL230+AJ230+AG230</f>
        <v>0</v>
      </c>
      <c r="J230" s="30">
        <f>SUM(K230:AI230)-Z230-AB230-AG230+AK230</f>
        <v>0</v>
      </c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54" t="e">
        <f t="shared" si="194"/>
        <v>#DIV/0!</v>
      </c>
      <c r="AN230" s="13"/>
      <c r="AO230" s="13"/>
      <c r="AP230" s="13"/>
      <c r="AQ230" s="13"/>
      <c r="AR230" s="13"/>
      <c r="AS230" s="13"/>
    </row>
    <row r="231" spans="1:45" s="14" customFormat="1" ht="24.75" hidden="1" customHeight="1" x14ac:dyDescent="0.2">
      <c r="A231" s="21" t="s">
        <v>90</v>
      </c>
      <c r="B231" s="30">
        <f>B232</f>
        <v>0</v>
      </c>
      <c r="C231" s="30">
        <f t="shared" ref="C231:AL231" si="201">C232</f>
        <v>0</v>
      </c>
      <c r="D231" s="30">
        <f t="shared" si="201"/>
        <v>0</v>
      </c>
      <c r="E231" s="30">
        <f t="shared" si="201"/>
        <v>0</v>
      </c>
      <c r="F231" s="30">
        <f t="shared" si="201"/>
        <v>0</v>
      </c>
      <c r="G231" s="30">
        <f t="shared" si="201"/>
        <v>0</v>
      </c>
      <c r="H231" s="30">
        <f t="shared" si="201"/>
        <v>0</v>
      </c>
      <c r="I231" s="30">
        <f t="shared" ref="I231:J231" si="202">SUM(I232:I236)</f>
        <v>0</v>
      </c>
      <c r="J231" s="30">
        <f t="shared" si="202"/>
        <v>0</v>
      </c>
      <c r="K231" s="30">
        <f t="shared" si="201"/>
        <v>0</v>
      </c>
      <c r="L231" s="30">
        <f t="shared" si="201"/>
        <v>0</v>
      </c>
      <c r="M231" s="30">
        <f t="shared" si="201"/>
        <v>0</v>
      </c>
      <c r="N231" s="30">
        <f t="shared" si="201"/>
        <v>0</v>
      </c>
      <c r="O231" s="30">
        <f t="shared" si="201"/>
        <v>0</v>
      </c>
      <c r="P231" s="30">
        <f t="shared" si="201"/>
        <v>0</v>
      </c>
      <c r="Q231" s="30">
        <f t="shared" si="201"/>
        <v>0</v>
      </c>
      <c r="R231" s="30">
        <f t="shared" si="201"/>
        <v>0</v>
      </c>
      <c r="S231" s="31">
        <f t="shared" si="201"/>
        <v>0</v>
      </c>
      <c r="T231" s="30">
        <f t="shared" si="201"/>
        <v>0</v>
      </c>
      <c r="U231" s="30">
        <f t="shared" si="201"/>
        <v>0</v>
      </c>
      <c r="V231" s="30">
        <f t="shared" si="201"/>
        <v>0</v>
      </c>
      <c r="W231" s="30">
        <f t="shared" si="201"/>
        <v>0</v>
      </c>
      <c r="X231" s="30"/>
      <c r="Y231" s="30">
        <f t="shared" si="201"/>
        <v>0</v>
      </c>
      <c r="Z231" s="30">
        <f t="shared" si="201"/>
        <v>0</v>
      </c>
      <c r="AA231" s="30">
        <f t="shared" si="201"/>
        <v>0</v>
      </c>
      <c r="AB231" s="30">
        <f t="shared" si="201"/>
        <v>0</v>
      </c>
      <c r="AC231" s="30">
        <f t="shared" si="201"/>
        <v>0</v>
      </c>
      <c r="AD231" s="30">
        <f t="shared" si="201"/>
        <v>0</v>
      </c>
      <c r="AE231" s="30">
        <f t="shared" si="201"/>
        <v>0</v>
      </c>
      <c r="AF231" s="30">
        <f t="shared" si="201"/>
        <v>0</v>
      </c>
      <c r="AG231" s="30">
        <f t="shared" si="201"/>
        <v>0</v>
      </c>
      <c r="AH231" s="30">
        <f t="shared" si="201"/>
        <v>0</v>
      </c>
      <c r="AI231" s="30">
        <f t="shared" si="201"/>
        <v>0</v>
      </c>
      <c r="AJ231" s="30">
        <f t="shared" si="201"/>
        <v>0</v>
      </c>
      <c r="AK231" s="30">
        <f t="shared" si="201"/>
        <v>0</v>
      </c>
      <c r="AL231" s="30">
        <f t="shared" si="201"/>
        <v>0</v>
      </c>
      <c r="AM231" s="54" t="e">
        <f t="shared" si="194"/>
        <v>#DIV/0!</v>
      </c>
      <c r="AN231" s="13"/>
      <c r="AO231" s="13"/>
      <c r="AP231" s="13"/>
      <c r="AQ231" s="13"/>
      <c r="AR231" s="13"/>
      <c r="AS231" s="13"/>
    </row>
    <row r="232" spans="1:45" s="14" customFormat="1" ht="19.5" hidden="1" customHeight="1" x14ac:dyDescent="0.2">
      <c r="A232" s="10" t="s">
        <v>91</v>
      </c>
      <c r="B232" s="31"/>
      <c r="C232" s="31"/>
      <c r="D232" s="31"/>
      <c r="E232" s="31"/>
      <c r="F232" s="31"/>
      <c r="G232" s="31"/>
      <c r="H232" s="31"/>
      <c r="I232" s="31">
        <f>J232+AL232+AJ232+AG232</f>
        <v>0</v>
      </c>
      <c r="J232" s="30">
        <f>SUM(K232:AI232)-Z232-AB232-AG232+AK232</f>
        <v>0</v>
      </c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54" t="e">
        <f t="shared" si="194"/>
        <v>#DIV/0!</v>
      </c>
      <c r="AN232" s="13"/>
      <c r="AO232" s="13"/>
      <c r="AP232" s="13"/>
      <c r="AQ232" s="13"/>
      <c r="AR232" s="13"/>
      <c r="AS232" s="13"/>
    </row>
    <row r="233" spans="1:45" s="14" customFormat="1" ht="18.75" hidden="1" customHeight="1" x14ac:dyDescent="0.2">
      <c r="A233" s="21" t="s">
        <v>86</v>
      </c>
      <c r="B233" s="30">
        <f>SUM(B234:B238)</f>
        <v>0</v>
      </c>
      <c r="C233" s="30">
        <f t="shared" ref="C233:AL233" si="203">SUM(C234:C238)</f>
        <v>0</v>
      </c>
      <c r="D233" s="30">
        <f t="shared" si="203"/>
        <v>0</v>
      </c>
      <c r="E233" s="30">
        <f t="shared" si="203"/>
        <v>0</v>
      </c>
      <c r="F233" s="30">
        <f t="shared" si="203"/>
        <v>0</v>
      </c>
      <c r="G233" s="30">
        <f t="shared" si="203"/>
        <v>0</v>
      </c>
      <c r="H233" s="30">
        <f t="shared" si="203"/>
        <v>0</v>
      </c>
      <c r="I233" s="30">
        <f>J233+AL233+AJ233+AG233</f>
        <v>0</v>
      </c>
      <c r="J233" s="30">
        <f>SUM(K233:AI233)-Z233-AB233-AG233+AK233</f>
        <v>0</v>
      </c>
      <c r="K233" s="30">
        <f t="shared" si="203"/>
        <v>0</v>
      </c>
      <c r="L233" s="30">
        <f t="shared" si="203"/>
        <v>0</v>
      </c>
      <c r="M233" s="30">
        <f t="shared" si="203"/>
        <v>0</v>
      </c>
      <c r="N233" s="30">
        <f t="shared" si="203"/>
        <v>0</v>
      </c>
      <c r="O233" s="30">
        <f t="shared" si="203"/>
        <v>0</v>
      </c>
      <c r="P233" s="30">
        <f t="shared" si="203"/>
        <v>0</v>
      </c>
      <c r="Q233" s="30">
        <f t="shared" si="203"/>
        <v>0</v>
      </c>
      <c r="R233" s="30">
        <f t="shared" si="203"/>
        <v>0</v>
      </c>
      <c r="S233" s="31">
        <f t="shared" si="203"/>
        <v>0</v>
      </c>
      <c r="T233" s="30">
        <f t="shared" si="203"/>
        <v>0</v>
      </c>
      <c r="U233" s="30">
        <f t="shared" si="203"/>
        <v>0</v>
      </c>
      <c r="V233" s="30">
        <f t="shared" si="203"/>
        <v>0</v>
      </c>
      <c r="W233" s="30">
        <f t="shared" si="203"/>
        <v>0</v>
      </c>
      <c r="X233" s="30"/>
      <c r="Y233" s="30">
        <f t="shared" si="203"/>
        <v>0</v>
      </c>
      <c r="Z233" s="30">
        <f t="shared" si="203"/>
        <v>0</v>
      </c>
      <c r="AA233" s="30">
        <f t="shared" si="203"/>
        <v>0</v>
      </c>
      <c r="AB233" s="30">
        <f t="shared" si="203"/>
        <v>0</v>
      </c>
      <c r="AC233" s="30">
        <f t="shared" si="203"/>
        <v>0</v>
      </c>
      <c r="AD233" s="30">
        <f t="shared" si="203"/>
        <v>0</v>
      </c>
      <c r="AE233" s="30">
        <f t="shared" si="203"/>
        <v>0</v>
      </c>
      <c r="AF233" s="30">
        <f t="shared" si="203"/>
        <v>0</v>
      </c>
      <c r="AG233" s="30">
        <f t="shared" si="203"/>
        <v>0</v>
      </c>
      <c r="AH233" s="30">
        <f t="shared" si="203"/>
        <v>0</v>
      </c>
      <c r="AI233" s="30">
        <f t="shared" si="203"/>
        <v>0</v>
      </c>
      <c r="AJ233" s="30">
        <f t="shared" si="203"/>
        <v>0</v>
      </c>
      <c r="AK233" s="30">
        <f t="shared" si="203"/>
        <v>0</v>
      </c>
      <c r="AL233" s="30">
        <f t="shared" si="203"/>
        <v>0</v>
      </c>
      <c r="AM233" s="54" t="e">
        <f t="shared" si="194"/>
        <v>#DIV/0!</v>
      </c>
      <c r="AN233" s="13"/>
      <c r="AO233" s="13"/>
      <c r="AP233" s="13"/>
      <c r="AQ233" s="13"/>
      <c r="AR233" s="13"/>
      <c r="AS233" s="13"/>
    </row>
    <row r="234" spans="1:45" s="14" customFormat="1" ht="22.5" hidden="1" customHeight="1" x14ac:dyDescent="0.2">
      <c r="A234" s="10" t="s">
        <v>87</v>
      </c>
      <c r="B234" s="31"/>
      <c r="C234" s="31"/>
      <c r="D234" s="31"/>
      <c r="E234" s="31"/>
      <c r="F234" s="31"/>
      <c r="G234" s="31"/>
      <c r="H234" s="31"/>
      <c r="I234" s="31">
        <f>J234+AL234+AJ234+AG234</f>
        <v>0</v>
      </c>
      <c r="J234" s="30">
        <f>SUM(K234:AI234)-Z234-AB234-AG234+AK234</f>
        <v>0</v>
      </c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54" t="e">
        <f t="shared" si="194"/>
        <v>#DIV/0!</v>
      </c>
      <c r="AN234" s="13"/>
      <c r="AO234" s="13"/>
      <c r="AP234" s="13"/>
      <c r="AQ234" s="13"/>
      <c r="AR234" s="13"/>
      <c r="AS234" s="13"/>
    </row>
    <row r="235" spans="1:45" s="14" customFormat="1" ht="24" hidden="1" customHeight="1" x14ac:dyDescent="0.2">
      <c r="A235" s="10" t="s">
        <v>58</v>
      </c>
      <c r="B235" s="31"/>
      <c r="C235" s="31"/>
      <c r="D235" s="31"/>
      <c r="E235" s="31"/>
      <c r="F235" s="31"/>
      <c r="G235" s="31"/>
      <c r="H235" s="31"/>
      <c r="I235" s="31">
        <f>J235+AL235+AJ235+AG235</f>
        <v>0</v>
      </c>
      <c r="J235" s="30">
        <f>SUM(K235:AI235)-Z235-AB235-AG235+AK235</f>
        <v>0</v>
      </c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54" t="e">
        <f t="shared" si="194"/>
        <v>#DIV/0!</v>
      </c>
      <c r="AN235" s="13"/>
      <c r="AO235" s="13"/>
      <c r="AP235" s="13"/>
      <c r="AQ235" s="13"/>
      <c r="AR235" s="13"/>
      <c r="AS235" s="13"/>
    </row>
    <row r="236" spans="1:45" s="14" customFormat="1" ht="22.5" hidden="1" customHeight="1" x14ac:dyDescent="0.2">
      <c r="A236" s="10" t="s">
        <v>81</v>
      </c>
      <c r="B236" s="31"/>
      <c r="C236" s="31"/>
      <c r="D236" s="31"/>
      <c r="E236" s="31"/>
      <c r="F236" s="31"/>
      <c r="G236" s="31"/>
      <c r="H236" s="31"/>
      <c r="I236" s="31">
        <f>J236+AL236+AJ236+AG236</f>
        <v>0</v>
      </c>
      <c r="J236" s="30">
        <f>SUM(K236:AI236)-Z236-AB236-AG236+AK236</f>
        <v>0</v>
      </c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54" t="e">
        <f t="shared" si="194"/>
        <v>#DIV/0!</v>
      </c>
      <c r="AN236" s="13"/>
      <c r="AO236" s="13"/>
      <c r="AP236" s="13"/>
      <c r="AQ236" s="13"/>
      <c r="AR236" s="13"/>
      <c r="AS236" s="13"/>
    </row>
    <row r="237" spans="1:45" s="14" customFormat="1" ht="24.75" hidden="1" customHeight="1" x14ac:dyDescent="0.2">
      <c r="A237" s="10"/>
      <c r="B237" s="31"/>
      <c r="C237" s="31"/>
      <c r="D237" s="31"/>
      <c r="E237" s="31"/>
      <c r="F237" s="31"/>
      <c r="G237" s="31"/>
      <c r="H237" s="31"/>
      <c r="I237" s="31">
        <f>SUM(I238:I244)</f>
        <v>0</v>
      </c>
      <c r="J237" s="30">
        <f t="shared" ref="J237" si="204">SUM(J238:J244)</f>
        <v>0</v>
      </c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54" t="e">
        <f t="shared" si="194"/>
        <v>#DIV/0!</v>
      </c>
      <c r="AN237" s="13"/>
      <c r="AO237" s="13"/>
      <c r="AP237" s="13"/>
      <c r="AQ237" s="13"/>
      <c r="AR237" s="13"/>
      <c r="AS237" s="13"/>
    </row>
    <row r="238" spans="1:45" s="14" customFormat="1" ht="15" hidden="1" customHeight="1" x14ac:dyDescent="0.2">
      <c r="A238" s="10"/>
      <c r="B238" s="31"/>
      <c r="C238" s="31"/>
      <c r="D238" s="31"/>
      <c r="E238" s="31"/>
      <c r="F238" s="31"/>
      <c r="G238" s="31"/>
      <c r="H238" s="31"/>
      <c r="I238" s="31">
        <f t="shared" ref="I238:I244" si="205">J238+AL238+AJ238+AG238</f>
        <v>0</v>
      </c>
      <c r="J238" s="30">
        <f t="shared" ref="J238:J244" si="206">SUM(K238:AI238)-Z238-AB238-AG238+AK238</f>
        <v>0</v>
      </c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54" t="e">
        <f t="shared" si="194"/>
        <v>#DIV/0!</v>
      </c>
      <c r="AN238" s="13"/>
      <c r="AO238" s="13"/>
      <c r="AP238" s="13"/>
      <c r="AQ238" s="13"/>
      <c r="AR238" s="13"/>
      <c r="AS238" s="13"/>
    </row>
    <row r="239" spans="1:45" s="14" customFormat="1" ht="15" hidden="1" customHeight="1" x14ac:dyDescent="0.2">
      <c r="A239" s="21" t="s">
        <v>85</v>
      </c>
      <c r="B239" s="30">
        <f>SUM(B240:B246)</f>
        <v>0</v>
      </c>
      <c r="C239" s="30">
        <f t="shared" ref="C239:H239" si="207">SUM(C240:C246)</f>
        <v>0</v>
      </c>
      <c r="D239" s="30">
        <f t="shared" si="207"/>
        <v>0</v>
      </c>
      <c r="E239" s="30">
        <f t="shared" si="207"/>
        <v>0</v>
      </c>
      <c r="F239" s="30">
        <f t="shared" si="207"/>
        <v>0</v>
      </c>
      <c r="G239" s="30">
        <f t="shared" si="207"/>
        <v>0</v>
      </c>
      <c r="H239" s="30">
        <f t="shared" si="207"/>
        <v>0</v>
      </c>
      <c r="I239" s="30">
        <f t="shared" si="205"/>
        <v>0</v>
      </c>
      <c r="J239" s="30">
        <f t="shared" si="206"/>
        <v>0</v>
      </c>
      <c r="K239" s="30">
        <f t="shared" ref="K239:AL239" si="208">SUM(K240:K246)</f>
        <v>0</v>
      </c>
      <c r="L239" s="30">
        <f t="shared" si="208"/>
        <v>0</v>
      </c>
      <c r="M239" s="30">
        <f t="shared" si="208"/>
        <v>0</v>
      </c>
      <c r="N239" s="30">
        <f t="shared" si="208"/>
        <v>0</v>
      </c>
      <c r="O239" s="30">
        <f t="shared" si="208"/>
        <v>0</v>
      </c>
      <c r="P239" s="30">
        <f t="shared" si="208"/>
        <v>0</v>
      </c>
      <c r="Q239" s="30">
        <f t="shared" si="208"/>
        <v>0</v>
      </c>
      <c r="R239" s="30">
        <f t="shared" si="208"/>
        <v>0</v>
      </c>
      <c r="S239" s="31">
        <f t="shared" si="208"/>
        <v>0</v>
      </c>
      <c r="T239" s="30">
        <f t="shared" si="208"/>
        <v>0</v>
      </c>
      <c r="U239" s="30">
        <f t="shared" si="208"/>
        <v>0</v>
      </c>
      <c r="V239" s="30">
        <f t="shared" si="208"/>
        <v>0</v>
      </c>
      <c r="W239" s="30">
        <f t="shared" si="208"/>
        <v>0</v>
      </c>
      <c r="X239" s="30"/>
      <c r="Y239" s="30">
        <f t="shared" si="208"/>
        <v>0</v>
      </c>
      <c r="Z239" s="30">
        <f t="shared" si="208"/>
        <v>0</v>
      </c>
      <c r="AA239" s="30">
        <f t="shared" si="208"/>
        <v>0</v>
      </c>
      <c r="AB239" s="30">
        <f t="shared" si="208"/>
        <v>0</v>
      </c>
      <c r="AC239" s="30">
        <f t="shared" si="208"/>
        <v>0</v>
      </c>
      <c r="AD239" s="30">
        <f t="shared" si="208"/>
        <v>0</v>
      </c>
      <c r="AE239" s="30">
        <f t="shared" si="208"/>
        <v>0</v>
      </c>
      <c r="AF239" s="30">
        <f t="shared" si="208"/>
        <v>0</v>
      </c>
      <c r="AG239" s="30">
        <f t="shared" si="208"/>
        <v>0</v>
      </c>
      <c r="AH239" s="30">
        <f t="shared" si="208"/>
        <v>0</v>
      </c>
      <c r="AI239" s="30">
        <f t="shared" si="208"/>
        <v>0</v>
      </c>
      <c r="AJ239" s="30">
        <f t="shared" si="208"/>
        <v>0</v>
      </c>
      <c r="AK239" s="30">
        <f t="shared" si="208"/>
        <v>0</v>
      </c>
      <c r="AL239" s="30">
        <f t="shared" si="208"/>
        <v>0</v>
      </c>
      <c r="AM239" s="54" t="e">
        <f t="shared" si="194"/>
        <v>#DIV/0!</v>
      </c>
      <c r="AN239" s="13"/>
      <c r="AO239" s="13"/>
      <c r="AP239" s="13"/>
      <c r="AQ239" s="13"/>
      <c r="AR239" s="13"/>
      <c r="AS239" s="13"/>
    </row>
    <row r="240" spans="1:45" s="14" customFormat="1" ht="22.15" hidden="1" customHeight="1" x14ac:dyDescent="0.2">
      <c r="A240" s="10" t="s">
        <v>59</v>
      </c>
      <c r="B240" s="31"/>
      <c r="C240" s="31"/>
      <c r="D240" s="31"/>
      <c r="E240" s="31"/>
      <c r="F240" s="31"/>
      <c r="G240" s="31"/>
      <c r="H240" s="31"/>
      <c r="I240" s="31">
        <f t="shared" si="205"/>
        <v>0</v>
      </c>
      <c r="J240" s="30">
        <f t="shared" si="206"/>
        <v>0</v>
      </c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54" t="e">
        <f t="shared" si="194"/>
        <v>#DIV/0!</v>
      </c>
      <c r="AN240" s="13"/>
      <c r="AO240" s="13"/>
      <c r="AP240" s="13"/>
      <c r="AQ240" s="13"/>
      <c r="AR240" s="13"/>
      <c r="AS240" s="13"/>
    </row>
    <row r="241" spans="1:48" s="14" customFormat="1" ht="20.85" hidden="1" customHeight="1" x14ac:dyDescent="0.2">
      <c r="A241" s="10" t="s">
        <v>60</v>
      </c>
      <c r="B241" s="31"/>
      <c r="C241" s="31"/>
      <c r="D241" s="31"/>
      <c r="E241" s="31"/>
      <c r="F241" s="31"/>
      <c r="G241" s="31"/>
      <c r="H241" s="31"/>
      <c r="I241" s="31">
        <f t="shared" si="205"/>
        <v>0</v>
      </c>
      <c r="J241" s="30">
        <f t="shared" si="206"/>
        <v>0</v>
      </c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54" t="e">
        <f t="shared" si="194"/>
        <v>#DIV/0!</v>
      </c>
      <c r="AN241" s="13"/>
      <c r="AO241" s="13"/>
      <c r="AP241" s="13"/>
      <c r="AQ241" s="13"/>
      <c r="AR241" s="13"/>
      <c r="AS241" s="13"/>
    </row>
    <row r="242" spans="1:48" s="14" customFormat="1" ht="19.5" hidden="1" customHeight="1" x14ac:dyDescent="0.2">
      <c r="A242" s="10" t="s">
        <v>61</v>
      </c>
      <c r="B242" s="31"/>
      <c r="C242" s="31"/>
      <c r="D242" s="31"/>
      <c r="E242" s="31"/>
      <c r="F242" s="31"/>
      <c r="G242" s="31"/>
      <c r="H242" s="31"/>
      <c r="I242" s="31">
        <f t="shared" si="205"/>
        <v>0</v>
      </c>
      <c r="J242" s="30">
        <f t="shared" si="206"/>
        <v>0</v>
      </c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54" t="e">
        <f t="shared" si="194"/>
        <v>#DIV/0!</v>
      </c>
      <c r="AN242" s="13"/>
      <c r="AO242" s="13"/>
      <c r="AP242" s="13"/>
      <c r="AQ242" s="13"/>
      <c r="AR242" s="13"/>
      <c r="AS242" s="13"/>
    </row>
    <row r="243" spans="1:48" ht="20.85" hidden="1" customHeight="1" x14ac:dyDescent="0.25">
      <c r="A243" s="10" t="s">
        <v>62</v>
      </c>
      <c r="B243" s="31"/>
      <c r="C243" s="31"/>
      <c r="D243" s="31"/>
      <c r="E243" s="31"/>
      <c r="F243" s="31"/>
      <c r="G243" s="31"/>
      <c r="H243" s="31"/>
      <c r="I243" s="31">
        <f t="shared" si="205"/>
        <v>0</v>
      </c>
      <c r="J243" s="30">
        <f t="shared" si="206"/>
        <v>0</v>
      </c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54" t="e">
        <f t="shared" si="194"/>
        <v>#DIV/0!</v>
      </c>
    </row>
    <row r="244" spans="1:48" ht="15" hidden="1" customHeight="1" x14ac:dyDescent="0.25">
      <c r="A244" s="10" t="s">
        <v>83</v>
      </c>
      <c r="B244" s="31"/>
      <c r="C244" s="31"/>
      <c r="D244" s="31"/>
      <c r="E244" s="31"/>
      <c r="F244" s="31"/>
      <c r="G244" s="31"/>
      <c r="H244" s="31"/>
      <c r="I244" s="31">
        <f t="shared" si="205"/>
        <v>0</v>
      </c>
      <c r="J244" s="30">
        <f t="shared" si="206"/>
        <v>0</v>
      </c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54" t="e">
        <f t="shared" si="194"/>
        <v>#DIV/0!</v>
      </c>
    </row>
    <row r="245" spans="1:48" ht="27.2" hidden="1" customHeight="1" x14ac:dyDescent="0.25">
      <c r="A245" s="10"/>
      <c r="B245" s="31"/>
      <c r="C245" s="31"/>
      <c r="D245" s="31"/>
      <c r="E245" s="31"/>
      <c r="F245" s="31"/>
      <c r="G245" s="31"/>
      <c r="H245" s="31"/>
      <c r="I245" s="31">
        <f t="shared" ref="I245:J245" si="209">SUM(I246:I248)</f>
        <v>0</v>
      </c>
      <c r="J245" s="30">
        <f t="shared" si="209"/>
        <v>0</v>
      </c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54" t="e">
        <f t="shared" si="194"/>
        <v>#DIV/0!</v>
      </c>
    </row>
    <row r="246" spans="1:48" s="9" customFormat="1" ht="16.5" hidden="1" customHeight="1" x14ac:dyDescent="0.25">
      <c r="A246" s="10"/>
      <c r="B246" s="31"/>
      <c r="C246" s="31"/>
      <c r="D246" s="31"/>
      <c r="E246" s="31"/>
      <c r="F246" s="31"/>
      <c r="G246" s="31"/>
      <c r="H246" s="31"/>
      <c r="I246" s="31">
        <f>J246+AL246+AJ246+AG246</f>
        <v>0</v>
      </c>
      <c r="J246" s="30">
        <f>SUM(K246:AK246)-Z246-AB246-AJ246-AG246</f>
        <v>0</v>
      </c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54" t="e">
        <f t="shared" si="194"/>
        <v>#DIV/0!</v>
      </c>
      <c r="AN246" s="8"/>
      <c r="AO246" s="8"/>
      <c r="AP246" s="8"/>
      <c r="AQ246" s="8"/>
      <c r="AR246" s="8"/>
      <c r="AS246" s="8"/>
    </row>
    <row r="247" spans="1:48" ht="15" hidden="1" customHeight="1" x14ac:dyDescent="0.25">
      <c r="A247" s="21" t="s">
        <v>84</v>
      </c>
      <c r="B247" s="30">
        <f>SUM(B248:B250)</f>
        <v>0</v>
      </c>
      <c r="C247" s="30">
        <f t="shared" ref="C247:AL247" si="210">SUM(C248:C250)</f>
        <v>0</v>
      </c>
      <c r="D247" s="30">
        <f t="shared" si="210"/>
        <v>0</v>
      </c>
      <c r="E247" s="30">
        <f t="shared" si="210"/>
        <v>0</v>
      </c>
      <c r="F247" s="30">
        <f t="shared" si="210"/>
        <v>0</v>
      </c>
      <c r="G247" s="30">
        <f t="shared" si="210"/>
        <v>0</v>
      </c>
      <c r="H247" s="30">
        <f t="shared" si="210"/>
        <v>0</v>
      </c>
      <c r="I247" s="30">
        <f>J247+AL247+AJ247+AG247</f>
        <v>0</v>
      </c>
      <c r="J247" s="30">
        <f>SUM(K247:AK247)-Z247-AB247-AJ247-AG247</f>
        <v>0</v>
      </c>
      <c r="K247" s="30">
        <f t="shared" si="210"/>
        <v>0</v>
      </c>
      <c r="L247" s="30">
        <f t="shared" si="210"/>
        <v>0</v>
      </c>
      <c r="M247" s="30">
        <f t="shared" si="210"/>
        <v>0</v>
      </c>
      <c r="N247" s="30">
        <f t="shared" si="210"/>
        <v>0</v>
      </c>
      <c r="O247" s="30">
        <f t="shared" si="210"/>
        <v>0</v>
      </c>
      <c r="P247" s="30">
        <f t="shared" si="210"/>
        <v>0</v>
      </c>
      <c r="Q247" s="30">
        <f t="shared" si="210"/>
        <v>0</v>
      </c>
      <c r="R247" s="30">
        <f t="shared" si="210"/>
        <v>0</v>
      </c>
      <c r="S247" s="31">
        <f t="shared" si="210"/>
        <v>0</v>
      </c>
      <c r="T247" s="30">
        <f t="shared" si="210"/>
        <v>0</v>
      </c>
      <c r="U247" s="30">
        <f t="shared" si="210"/>
        <v>0</v>
      </c>
      <c r="V247" s="30">
        <f t="shared" si="210"/>
        <v>0</v>
      </c>
      <c r="W247" s="30">
        <f t="shared" si="210"/>
        <v>0</v>
      </c>
      <c r="X247" s="30"/>
      <c r="Y247" s="30">
        <f t="shared" si="210"/>
        <v>0</v>
      </c>
      <c r="Z247" s="30">
        <f t="shared" si="210"/>
        <v>0</v>
      </c>
      <c r="AA247" s="30">
        <f t="shared" si="210"/>
        <v>0</v>
      </c>
      <c r="AB247" s="30">
        <f t="shared" si="210"/>
        <v>0</v>
      </c>
      <c r="AC247" s="30">
        <f t="shared" si="210"/>
        <v>0</v>
      </c>
      <c r="AD247" s="30">
        <f t="shared" si="210"/>
        <v>0</v>
      </c>
      <c r="AE247" s="30">
        <f t="shared" si="210"/>
        <v>0</v>
      </c>
      <c r="AF247" s="30">
        <f t="shared" si="210"/>
        <v>0</v>
      </c>
      <c r="AG247" s="30">
        <f t="shared" si="210"/>
        <v>0</v>
      </c>
      <c r="AH247" s="30">
        <f t="shared" si="210"/>
        <v>0</v>
      </c>
      <c r="AI247" s="30">
        <f t="shared" si="210"/>
        <v>0</v>
      </c>
      <c r="AJ247" s="30">
        <f t="shared" si="210"/>
        <v>0</v>
      </c>
      <c r="AK247" s="30">
        <f t="shared" si="210"/>
        <v>0</v>
      </c>
      <c r="AL247" s="30">
        <f t="shared" si="210"/>
        <v>0</v>
      </c>
      <c r="AM247" s="54" t="e">
        <f t="shared" si="194"/>
        <v>#DIV/0!</v>
      </c>
    </row>
    <row r="248" spans="1:48" ht="15" hidden="1" customHeight="1" x14ac:dyDescent="0.25">
      <c r="A248" s="12" t="s">
        <v>63</v>
      </c>
      <c r="B248" s="31"/>
      <c r="C248" s="31"/>
      <c r="D248" s="31"/>
      <c r="E248" s="31"/>
      <c r="F248" s="31"/>
      <c r="G248" s="31"/>
      <c r="H248" s="31"/>
      <c r="I248" s="31">
        <f>J248+AL248+AJ248+AG248</f>
        <v>0</v>
      </c>
      <c r="J248" s="30">
        <f>SUM(K248:AK248)-Z248-AB248-AJ248-AG248</f>
        <v>0</v>
      </c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54" t="e">
        <f t="shared" si="194"/>
        <v>#DIV/0!</v>
      </c>
    </row>
    <row r="249" spans="1:48" s="2" customFormat="1" ht="15" hidden="1" customHeight="1" x14ac:dyDescent="0.25">
      <c r="A249" s="12" t="s">
        <v>82</v>
      </c>
      <c r="B249" s="31"/>
      <c r="C249" s="31"/>
      <c r="D249" s="31"/>
      <c r="E249" s="31"/>
      <c r="F249" s="31"/>
      <c r="G249" s="31"/>
      <c r="H249" s="31"/>
      <c r="I249" s="31">
        <f t="shared" ref="I249:J249" si="211">SUM(I250:I252)</f>
        <v>0</v>
      </c>
      <c r="J249" s="30">
        <f t="shared" si="211"/>
        <v>0</v>
      </c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54" t="e">
        <f t="shared" si="194"/>
        <v>#DIV/0!</v>
      </c>
      <c r="AT249"/>
      <c r="AU249"/>
      <c r="AV249"/>
    </row>
    <row r="250" spans="1:48" s="2" customFormat="1" ht="15" hidden="1" customHeight="1" x14ac:dyDescent="0.25">
      <c r="A250" s="12"/>
      <c r="B250" s="31"/>
      <c r="C250" s="31"/>
      <c r="D250" s="31"/>
      <c r="E250" s="31"/>
      <c r="F250" s="31"/>
      <c r="G250" s="31"/>
      <c r="H250" s="31"/>
      <c r="I250" s="31">
        <f>J250+AL250+AJ250+AG250</f>
        <v>0</v>
      </c>
      <c r="J250" s="30">
        <f>SUM(K250:AI250)-Z250-AB250-AG250+AK250</f>
        <v>0</v>
      </c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54" t="e">
        <f t="shared" si="194"/>
        <v>#DIV/0!</v>
      </c>
      <c r="AT250"/>
      <c r="AU250"/>
      <c r="AV250"/>
    </row>
    <row r="251" spans="1:48" s="2" customFormat="1" ht="22.5" hidden="1" customHeight="1" x14ac:dyDescent="0.25">
      <c r="A251" s="21" t="s">
        <v>89</v>
      </c>
      <c r="B251" s="30">
        <f>SUM(B252:B254)</f>
        <v>0</v>
      </c>
      <c r="C251" s="30">
        <f t="shared" ref="C251:AL251" si="212">SUM(C252:C254)</f>
        <v>0</v>
      </c>
      <c r="D251" s="30">
        <f t="shared" si="212"/>
        <v>0</v>
      </c>
      <c r="E251" s="30">
        <f t="shared" si="212"/>
        <v>0</v>
      </c>
      <c r="F251" s="30">
        <f t="shared" si="212"/>
        <v>0</v>
      </c>
      <c r="G251" s="30">
        <f t="shared" si="212"/>
        <v>0</v>
      </c>
      <c r="H251" s="30">
        <f t="shared" si="212"/>
        <v>0</v>
      </c>
      <c r="I251" s="30">
        <f>J251+AL251+AJ251+AG251</f>
        <v>0</v>
      </c>
      <c r="J251" s="30">
        <f>SUM(K251:AI251)-Z251-AB251-AG251+AK251</f>
        <v>0</v>
      </c>
      <c r="K251" s="30">
        <f t="shared" si="212"/>
        <v>0</v>
      </c>
      <c r="L251" s="30">
        <f t="shared" si="212"/>
        <v>0</v>
      </c>
      <c r="M251" s="30">
        <f t="shared" si="212"/>
        <v>0</v>
      </c>
      <c r="N251" s="30">
        <f t="shared" si="212"/>
        <v>0</v>
      </c>
      <c r="O251" s="30">
        <f t="shared" si="212"/>
        <v>0</v>
      </c>
      <c r="P251" s="30">
        <f t="shared" si="212"/>
        <v>0</v>
      </c>
      <c r="Q251" s="30">
        <f t="shared" si="212"/>
        <v>0</v>
      </c>
      <c r="R251" s="30">
        <f t="shared" si="212"/>
        <v>0</v>
      </c>
      <c r="S251" s="31">
        <f t="shared" si="212"/>
        <v>0</v>
      </c>
      <c r="T251" s="30">
        <f t="shared" si="212"/>
        <v>0</v>
      </c>
      <c r="U251" s="30">
        <f t="shared" si="212"/>
        <v>0</v>
      </c>
      <c r="V251" s="30">
        <f t="shared" si="212"/>
        <v>0</v>
      </c>
      <c r="W251" s="30">
        <f t="shared" si="212"/>
        <v>0</v>
      </c>
      <c r="X251" s="30"/>
      <c r="Y251" s="30">
        <f t="shared" si="212"/>
        <v>0</v>
      </c>
      <c r="Z251" s="30">
        <f t="shared" si="212"/>
        <v>0</v>
      </c>
      <c r="AA251" s="30">
        <f t="shared" si="212"/>
        <v>0</v>
      </c>
      <c r="AB251" s="30">
        <f t="shared" si="212"/>
        <v>0</v>
      </c>
      <c r="AC251" s="30">
        <f t="shared" si="212"/>
        <v>0</v>
      </c>
      <c r="AD251" s="30">
        <f t="shared" si="212"/>
        <v>0</v>
      </c>
      <c r="AE251" s="30">
        <f t="shared" si="212"/>
        <v>0</v>
      </c>
      <c r="AF251" s="30">
        <f t="shared" si="212"/>
        <v>0</v>
      </c>
      <c r="AG251" s="30">
        <f t="shared" si="212"/>
        <v>0</v>
      </c>
      <c r="AH251" s="30">
        <f t="shared" si="212"/>
        <v>0</v>
      </c>
      <c r="AI251" s="30">
        <f t="shared" si="212"/>
        <v>0</v>
      </c>
      <c r="AJ251" s="30">
        <f t="shared" si="212"/>
        <v>0</v>
      </c>
      <c r="AK251" s="30">
        <f t="shared" si="212"/>
        <v>0</v>
      </c>
      <c r="AL251" s="30">
        <f t="shared" si="212"/>
        <v>0</v>
      </c>
      <c r="AM251" s="54" t="e">
        <f t="shared" si="194"/>
        <v>#DIV/0!</v>
      </c>
      <c r="AT251"/>
      <c r="AU251"/>
      <c r="AV251"/>
    </row>
    <row r="252" spans="1:48" s="2" customFormat="1" ht="15.95" hidden="1" customHeight="1" x14ac:dyDescent="0.25">
      <c r="A252" s="12" t="s">
        <v>64</v>
      </c>
      <c r="B252" s="31"/>
      <c r="C252" s="31"/>
      <c r="D252" s="31"/>
      <c r="E252" s="31"/>
      <c r="F252" s="31"/>
      <c r="G252" s="31"/>
      <c r="H252" s="31"/>
      <c r="I252" s="31">
        <f>J252+AL252+AJ252+AG252</f>
        <v>0</v>
      </c>
      <c r="J252" s="30">
        <f>SUM(K252:AI252)-Z252-AB252-AG252+AK252</f>
        <v>0</v>
      </c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59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54" t="e">
        <f t="shared" si="194"/>
        <v>#DIV/0!</v>
      </c>
      <c r="AT252"/>
      <c r="AU252"/>
      <c r="AV252"/>
    </row>
    <row r="253" spans="1:48" s="2" customFormat="1" ht="15" hidden="1" customHeight="1" x14ac:dyDescent="0.25">
      <c r="A253" s="12" t="s">
        <v>65</v>
      </c>
      <c r="B253" s="31"/>
      <c r="C253" s="31"/>
      <c r="D253" s="31"/>
      <c r="E253" s="31"/>
      <c r="F253" s="31"/>
      <c r="G253" s="31"/>
      <c r="H253" s="31"/>
      <c r="I253" s="31">
        <f t="shared" ref="I253:J253" si="213">I254+I257+I263+I266</f>
        <v>0</v>
      </c>
      <c r="J253" s="30">
        <f t="shared" si="213"/>
        <v>0</v>
      </c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54" t="e">
        <f t="shared" si="194"/>
        <v>#DIV/0!</v>
      </c>
      <c r="AT253"/>
      <c r="AU253"/>
      <c r="AV253"/>
    </row>
    <row r="254" spans="1:48" s="2" customFormat="1" ht="15" hidden="1" customHeight="1" x14ac:dyDescent="0.25">
      <c r="A254" s="12"/>
      <c r="B254" s="31"/>
      <c r="C254" s="31"/>
      <c r="D254" s="31"/>
      <c r="E254" s="31"/>
      <c r="F254" s="31"/>
      <c r="G254" s="31"/>
      <c r="H254" s="31"/>
      <c r="I254" s="31">
        <f t="shared" ref="I254:J254" si="214">SUM(I255:I256)</f>
        <v>0</v>
      </c>
      <c r="J254" s="30">
        <f t="shared" si="214"/>
        <v>0</v>
      </c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54" t="e">
        <f t="shared" ref="AM254:AM272" si="215">J254/E254</f>
        <v>#DIV/0!</v>
      </c>
      <c r="AT254"/>
      <c r="AU254"/>
      <c r="AV254"/>
    </row>
    <row r="255" spans="1:48" s="2" customFormat="1" ht="26.25" hidden="1" customHeight="1" x14ac:dyDescent="0.25">
      <c r="A255" s="26" t="s">
        <v>66</v>
      </c>
      <c r="B255" s="38">
        <f>B256+B259+B265+B268</f>
        <v>0</v>
      </c>
      <c r="C255" s="38">
        <f t="shared" ref="C255:AL255" si="216">C256+C259+C265+C268</f>
        <v>0</v>
      </c>
      <c r="D255" s="38">
        <f t="shared" si="216"/>
        <v>0</v>
      </c>
      <c r="E255" s="38">
        <f t="shared" si="216"/>
        <v>0</v>
      </c>
      <c r="F255" s="38">
        <f t="shared" si="216"/>
        <v>0</v>
      </c>
      <c r="G255" s="38">
        <f t="shared" si="216"/>
        <v>0</v>
      </c>
      <c r="H255" s="38">
        <f t="shared" si="216"/>
        <v>0</v>
      </c>
      <c r="I255" s="38">
        <f>J255+AL255+AJ255+AG255</f>
        <v>0</v>
      </c>
      <c r="J255" s="38">
        <f>SUM(K255:AI255)-Z255-AB255-AG255+AK255</f>
        <v>0</v>
      </c>
      <c r="K255" s="38">
        <f t="shared" si="216"/>
        <v>0</v>
      </c>
      <c r="L255" s="38">
        <f t="shared" si="216"/>
        <v>0</v>
      </c>
      <c r="M255" s="38">
        <f t="shared" si="216"/>
        <v>0</v>
      </c>
      <c r="N255" s="38">
        <f t="shared" si="216"/>
        <v>0</v>
      </c>
      <c r="O255" s="38">
        <f t="shared" si="216"/>
        <v>0</v>
      </c>
      <c r="P255" s="38">
        <f t="shared" si="216"/>
        <v>0</v>
      </c>
      <c r="Q255" s="38">
        <f t="shared" si="216"/>
        <v>0</v>
      </c>
      <c r="R255" s="38">
        <f t="shared" si="216"/>
        <v>0</v>
      </c>
      <c r="S255" s="31">
        <f t="shared" si="216"/>
        <v>0</v>
      </c>
      <c r="T255" s="38">
        <f t="shared" si="216"/>
        <v>0</v>
      </c>
      <c r="U255" s="38">
        <f t="shared" si="216"/>
        <v>0</v>
      </c>
      <c r="V255" s="38">
        <f t="shared" si="216"/>
        <v>0</v>
      </c>
      <c r="W255" s="38">
        <f t="shared" si="216"/>
        <v>0</v>
      </c>
      <c r="X255" s="38"/>
      <c r="Y255" s="38">
        <f t="shared" si="216"/>
        <v>0</v>
      </c>
      <c r="Z255" s="38">
        <f t="shared" si="216"/>
        <v>0</v>
      </c>
      <c r="AA255" s="38">
        <f t="shared" si="216"/>
        <v>0</v>
      </c>
      <c r="AB255" s="38">
        <f t="shared" si="216"/>
        <v>0</v>
      </c>
      <c r="AC255" s="38">
        <f t="shared" si="216"/>
        <v>0</v>
      </c>
      <c r="AD255" s="38">
        <f t="shared" si="216"/>
        <v>0</v>
      </c>
      <c r="AE255" s="38">
        <f t="shared" si="216"/>
        <v>0</v>
      </c>
      <c r="AF255" s="38">
        <f t="shared" si="216"/>
        <v>0</v>
      </c>
      <c r="AG255" s="38">
        <f t="shared" si="216"/>
        <v>0</v>
      </c>
      <c r="AH255" s="38">
        <f t="shared" si="216"/>
        <v>0</v>
      </c>
      <c r="AI255" s="38">
        <f t="shared" si="216"/>
        <v>0</v>
      </c>
      <c r="AJ255" s="38">
        <f t="shared" si="216"/>
        <v>0</v>
      </c>
      <c r="AK255" s="38">
        <f t="shared" si="216"/>
        <v>0</v>
      </c>
      <c r="AL255" s="38">
        <f t="shared" si="216"/>
        <v>0</v>
      </c>
      <c r="AM255" s="54" t="e">
        <f t="shared" si="215"/>
        <v>#DIV/0!</v>
      </c>
      <c r="AT255"/>
      <c r="AU255"/>
      <c r="AV255"/>
    </row>
    <row r="256" spans="1:48" s="2" customFormat="1" ht="15" hidden="1" customHeight="1" x14ac:dyDescent="0.25">
      <c r="A256" s="20" t="s">
        <v>101</v>
      </c>
      <c r="B256" s="30">
        <f>SUM(B257:B258)</f>
        <v>0</v>
      </c>
      <c r="C256" s="30">
        <f t="shared" ref="C256:AL256" si="217">SUM(C257:C258)</f>
        <v>0</v>
      </c>
      <c r="D256" s="30">
        <f t="shared" si="217"/>
        <v>0</v>
      </c>
      <c r="E256" s="30">
        <f t="shared" si="217"/>
        <v>0</v>
      </c>
      <c r="F256" s="30">
        <f t="shared" si="217"/>
        <v>0</v>
      </c>
      <c r="G256" s="30">
        <f t="shared" si="217"/>
        <v>0</v>
      </c>
      <c r="H256" s="30">
        <f t="shared" si="217"/>
        <v>0</v>
      </c>
      <c r="I256" s="30">
        <f>J256+AL256+AJ256+AG256</f>
        <v>0</v>
      </c>
      <c r="J256" s="30">
        <f>SUM(K256:AI256)-Z256-AB256-AG256+AK256</f>
        <v>0</v>
      </c>
      <c r="K256" s="30">
        <f t="shared" si="217"/>
        <v>0</v>
      </c>
      <c r="L256" s="30">
        <f t="shared" si="217"/>
        <v>0</v>
      </c>
      <c r="M256" s="30">
        <f t="shared" si="217"/>
        <v>0</v>
      </c>
      <c r="N256" s="30">
        <f t="shared" si="217"/>
        <v>0</v>
      </c>
      <c r="O256" s="30">
        <f t="shared" si="217"/>
        <v>0</v>
      </c>
      <c r="P256" s="30">
        <f t="shared" si="217"/>
        <v>0</v>
      </c>
      <c r="Q256" s="30">
        <f t="shared" si="217"/>
        <v>0</v>
      </c>
      <c r="R256" s="30">
        <f t="shared" si="217"/>
        <v>0</v>
      </c>
      <c r="S256" s="31">
        <f t="shared" si="217"/>
        <v>0</v>
      </c>
      <c r="T256" s="30">
        <f t="shared" si="217"/>
        <v>0</v>
      </c>
      <c r="U256" s="30">
        <f t="shared" si="217"/>
        <v>0</v>
      </c>
      <c r="V256" s="30">
        <f t="shared" si="217"/>
        <v>0</v>
      </c>
      <c r="W256" s="30">
        <f t="shared" si="217"/>
        <v>0</v>
      </c>
      <c r="X256" s="30"/>
      <c r="Y256" s="30">
        <f t="shared" si="217"/>
        <v>0</v>
      </c>
      <c r="Z256" s="30">
        <f t="shared" si="217"/>
        <v>0</v>
      </c>
      <c r="AA256" s="30">
        <f t="shared" si="217"/>
        <v>0</v>
      </c>
      <c r="AB256" s="30">
        <f t="shared" si="217"/>
        <v>0</v>
      </c>
      <c r="AC256" s="30">
        <f t="shared" si="217"/>
        <v>0</v>
      </c>
      <c r="AD256" s="30">
        <f t="shared" si="217"/>
        <v>0</v>
      </c>
      <c r="AE256" s="30">
        <f t="shared" si="217"/>
        <v>0</v>
      </c>
      <c r="AF256" s="30">
        <f t="shared" si="217"/>
        <v>0</v>
      </c>
      <c r="AG256" s="30">
        <f t="shared" si="217"/>
        <v>0</v>
      </c>
      <c r="AH256" s="30">
        <f t="shared" si="217"/>
        <v>0</v>
      </c>
      <c r="AI256" s="30">
        <f t="shared" si="217"/>
        <v>0</v>
      </c>
      <c r="AJ256" s="30">
        <f t="shared" si="217"/>
        <v>0</v>
      </c>
      <c r="AK256" s="30">
        <f t="shared" si="217"/>
        <v>0</v>
      </c>
      <c r="AL256" s="30">
        <f t="shared" si="217"/>
        <v>0</v>
      </c>
      <c r="AM256" s="54" t="e">
        <f t="shared" si="215"/>
        <v>#DIV/0!</v>
      </c>
      <c r="AT256"/>
      <c r="AU256"/>
      <c r="AV256"/>
    </row>
    <row r="257" spans="1:48" s="2" customFormat="1" ht="15" hidden="1" customHeight="1" x14ac:dyDescent="0.25">
      <c r="A257" s="12" t="s">
        <v>102</v>
      </c>
      <c r="B257" s="31"/>
      <c r="C257" s="31"/>
      <c r="D257" s="31"/>
      <c r="E257" s="31"/>
      <c r="F257" s="31"/>
      <c r="G257" s="31"/>
      <c r="H257" s="31"/>
      <c r="I257" s="31">
        <f t="shared" ref="I257:J257" si="218">SUM(I258:I262)</f>
        <v>0</v>
      </c>
      <c r="J257" s="30">
        <f t="shared" si="218"/>
        <v>0</v>
      </c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54" t="e">
        <f t="shared" si="215"/>
        <v>#DIV/0!</v>
      </c>
      <c r="AT257"/>
      <c r="AU257"/>
      <c r="AV257"/>
    </row>
    <row r="258" spans="1:48" s="2" customFormat="1" ht="15" hidden="1" customHeight="1" x14ac:dyDescent="0.25">
      <c r="A258" s="7"/>
      <c r="B258" s="31"/>
      <c r="C258" s="31"/>
      <c r="D258" s="31"/>
      <c r="E258" s="31"/>
      <c r="F258" s="31"/>
      <c r="G258" s="31"/>
      <c r="H258" s="31"/>
      <c r="I258" s="31">
        <f>J258+AL258+AJ258+AG258</f>
        <v>0</v>
      </c>
      <c r="J258" s="30">
        <f>SUM(K258:AI258)-Z258-AB258-AG258+AK258</f>
        <v>0</v>
      </c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54" t="e">
        <f t="shared" si="215"/>
        <v>#DIV/0!</v>
      </c>
      <c r="AT258"/>
      <c r="AU258"/>
      <c r="AV258"/>
    </row>
    <row r="259" spans="1:48" s="2" customFormat="1" ht="15" hidden="1" customHeight="1" x14ac:dyDescent="0.25">
      <c r="A259" s="20" t="s">
        <v>92</v>
      </c>
      <c r="B259" s="30">
        <f>SUM(B260:B264)</f>
        <v>0</v>
      </c>
      <c r="C259" s="30">
        <f t="shared" ref="C259:AL259" si="219">SUM(C260:C264)</f>
        <v>0</v>
      </c>
      <c r="D259" s="30">
        <f t="shared" si="219"/>
        <v>0</v>
      </c>
      <c r="E259" s="30">
        <f t="shared" si="219"/>
        <v>0</v>
      </c>
      <c r="F259" s="30">
        <f t="shared" si="219"/>
        <v>0</v>
      </c>
      <c r="G259" s="30">
        <f t="shared" si="219"/>
        <v>0</v>
      </c>
      <c r="H259" s="30">
        <f t="shared" si="219"/>
        <v>0</v>
      </c>
      <c r="I259" s="30">
        <f>J259+AL259+AJ259+AG259</f>
        <v>0</v>
      </c>
      <c r="J259" s="30">
        <f>SUM(K259:AI259)-Z259-AB259-AG259+AK259</f>
        <v>0</v>
      </c>
      <c r="K259" s="30">
        <f t="shared" si="219"/>
        <v>0</v>
      </c>
      <c r="L259" s="30">
        <f t="shared" si="219"/>
        <v>0</v>
      </c>
      <c r="M259" s="30">
        <f t="shared" si="219"/>
        <v>0</v>
      </c>
      <c r="N259" s="30">
        <f t="shared" si="219"/>
        <v>0</v>
      </c>
      <c r="O259" s="30">
        <f t="shared" si="219"/>
        <v>0</v>
      </c>
      <c r="P259" s="30">
        <f t="shared" si="219"/>
        <v>0</v>
      </c>
      <c r="Q259" s="30">
        <f t="shared" si="219"/>
        <v>0</v>
      </c>
      <c r="R259" s="30">
        <f t="shared" si="219"/>
        <v>0</v>
      </c>
      <c r="S259" s="31">
        <f t="shared" si="219"/>
        <v>0</v>
      </c>
      <c r="T259" s="30">
        <f t="shared" si="219"/>
        <v>0</v>
      </c>
      <c r="U259" s="30">
        <f t="shared" si="219"/>
        <v>0</v>
      </c>
      <c r="V259" s="30">
        <f t="shared" si="219"/>
        <v>0</v>
      </c>
      <c r="W259" s="30">
        <f t="shared" si="219"/>
        <v>0</v>
      </c>
      <c r="X259" s="30"/>
      <c r="Y259" s="30">
        <f t="shared" si="219"/>
        <v>0</v>
      </c>
      <c r="Z259" s="30">
        <f t="shared" si="219"/>
        <v>0</v>
      </c>
      <c r="AA259" s="30">
        <f t="shared" si="219"/>
        <v>0</v>
      </c>
      <c r="AB259" s="30">
        <f t="shared" si="219"/>
        <v>0</v>
      </c>
      <c r="AC259" s="30">
        <f t="shared" si="219"/>
        <v>0</v>
      </c>
      <c r="AD259" s="30">
        <f t="shared" si="219"/>
        <v>0</v>
      </c>
      <c r="AE259" s="30">
        <f t="shared" si="219"/>
        <v>0</v>
      </c>
      <c r="AF259" s="30">
        <f t="shared" si="219"/>
        <v>0</v>
      </c>
      <c r="AG259" s="30">
        <f t="shared" si="219"/>
        <v>0</v>
      </c>
      <c r="AH259" s="30">
        <f t="shared" si="219"/>
        <v>0</v>
      </c>
      <c r="AI259" s="30">
        <f t="shared" si="219"/>
        <v>0</v>
      </c>
      <c r="AJ259" s="30">
        <f t="shared" si="219"/>
        <v>0</v>
      </c>
      <c r="AK259" s="30">
        <f t="shared" si="219"/>
        <v>0</v>
      </c>
      <c r="AL259" s="30">
        <f t="shared" si="219"/>
        <v>0</v>
      </c>
      <c r="AM259" s="54" t="e">
        <f t="shared" si="215"/>
        <v>#DIV/0!</v>
      </c>
      <c r="AT259"/>
      <c r="AU259"/>
      <c r="AV259"/>
    </row>
    <row r="260" spans="1:48" s="2" customFormat="1" ht="15" hidden="1" customHeight="1" x14ac:dyDescent="0.25">
      <c r="A260" s="12" t="s">
        <v>67</v>
      </c>
      <c r="B260" s="31"/>
      <c r="C260" s="31"/>
      <c r="D260" s="31"/>
      <c r="E260" s="31"/>
      <c r="F260" s="31"/>
      <c r="G260" s="31"/>
      <c r="H260" s="31"/>
      <c r="I260" s="31">
        <f>J260+AL260+AJ260+AG260</f>
        <v>0</v>
      </c>
      <c r="J260" s="30">
        <f>SUM(K260:AI260)-Z260-AB260-AG260+AK260</f>
        <v>0</v>
      </c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54" t="e">
        <f t="shared" si="215"/>
        <v>#DIV/0!</v>
      </c>
      <c r="AT260"/>
      <c r="AU260"/>
      <c r="AV260"/>
    </row>
    <row r="261" spans="1:48" s="2" customFormat="1" ht="15" hidden="1" customHeight="1" x14ac:dyDescent="0.25">
      <c r="A261" s="12" t="s">
        <v>93</v>
      </c>
      <c r="B261" s="31"/>
      <c r="C261" s="31"/>
      <c r="D261" s="31"/>
      <c r="E261" s="31"/>
      <c r="F261" s="31"/>
      <c r="G261" s="31"/>
      <c r="H261" s="31"/>
      <c r="I261" s="31">
        <f>J261+AL261+AJ261+AG261</f>
        <v>0</v>
      </c>
      <c r="J261" s="30">
        <f>SUM(K261:AI261)-Z261-AB261-AG261+AK261</f>
        <v>0</v>
      </c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54" t="e">
        <f t="shared" si="215"/>
        <v>#DIV/0!</v>
      </c>
      <c r="AT261"/>
      <c r="AU261"/>
      <c r="AV261"/>
    </row>
    <row r="262" spans="1:48" s="2" customFormat="1" ht="15" hidden="1" customHeight="1" x14ac:dyDescent="0.25">
      <c r="A262" s="12" t="s">
        <v>94</v>
      </c>
      <c r="B262" s="31"/>
      <c r="C262" s="31"/>
      <c r="D262" s="31"/>
      <c r="E262" s="31"/>
      <c r="F262" s="31"/>
      <c r="G262" s="31"/>
      <c r="H262" s="31"/>
      <c r="I262" s="31">
        <f>J262+AL262+AJ262+AG262</f>
        <v>0</v>
      </c>
      <c r="J262" s="30">
        <f>SUM(K262:AI262)-Z262-AB262-AG262+AK262</f>
        <v>0</v>
      </c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54" t="e">
        <f t="shared" si="215"/>
        <v>#DIV/0!</v>
      </c>
      <c r="AT262"/>
      <c r="AU262"/>
      <c r="AV262"/>
    </row>
    <row r="263" spans="1:48" s="2" customFormat="1" ht="15" hidden="1" customHeight="1" x14ac:dyDescent="0.25">
      <c r="A263" s="12" t="s">
        <v>95</v>
      </c>
      <c r="B263" s="31"/>
      <c r="C263" s="31"/>
      <c r="D263" s="31"/>
      <c r="E263" s="31"/>
      <c r="F263" s="31"/>
      <c r="G263" s="31"/>
      <c r="H263" s="31"/>
      <c r="I263" s="31">
        <f t="shared" ref="I263:J263" si="220">SUM(I264:I265)</f>
        <v>0</v>
      </c>
      <c r="J263" s="30">
        <f t="shared" si="220"/>
        <v>0</v>
      </c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54" t="e">
        <f t="shared" si="215"/>
        <v>#DIV/0!</v>
      </c>
      <c r="AT263"/>
      <c r="AU263"/>
      <c r="AV263"/>
    </row>
    <row r="264" spans="1:48" s="2" customFormat="1" ht="15" hidden="1" customHeight="1" x14ac:dyDescent="0.25">
      <c r="A264" s="12"/>
      <c r="B264" s="31"/>
      <c r="C264" s="31"/>
      <c r="D264" s="31"/>
      <c r="E264" s="31"/>
      <c r="F264" s="31"/>
      <c r="G264" s="31"/>
      <c r="H264" s="31"/>
      <c r="I264" s="31">
        <f>J264+AL264+AJ264+AG264</f>
        <v>0</v>
      </c>
      <c r="J264" s="30">
        <f>SUM(K264:AI264)-Z264-AB264-AG264+AK264</f>
        <v>0</v>
      </c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54" t="e">
        <f t="shared" si="215"/>
        <v>#DIV/0!</v>
      </c>
      <c r="AT264"/>
      <c r="AU264"/>
      <c r="AV264"/>
    </row>
    <row r="265" spans="1:48" ht="15" hidden="1" customHeight="1" x14ac:dyDescent="0.25">
      <c r="A265" s="20" t="s">
        <v>96</v>
      </c>
      <c r="B265" s="30">
        <f>SUM(B266:B267)</f>
        <v>0</v>
      </c>
      <c r="C265" s="30">
        <f t="shared" ref="C265:H265" si="221">SUM(C266:C267)</f>
        <v>0</v>
      </c>
      <c r="D265" s="30">
        <f t="shared" si="221"/>
        <v>0</v>
      </c>
      <c r="E265" s="30">
        <f t="shared" si="221"/>
        <v>0</v>
      </c>
      <c r="F265" s="30">
        <f t="shared" si="221"/>
        <v>0</v>
      </c>
      <c r="G265" s="30">
        <f t="shared" si="221"/>
        <v>0</v>
      </c>
      <c r="H265" s="30">
        <f t="shared" si="221"/>
        <v>0</v>
      </c>
      <c r="I265" s="30">
        <f>J265+AL265+AJ265+AG265</f>
        <v>0</v>
      </c>
      <c r="J265" s="30">
        <f>SUM(K265:AI265)-Z265-AB265-AG265+AK265</f>
        <v>0</v>
      </c>
      <c r="K265" s="30"/>
      <c r="L265" s="30"/>
      <c r="M265" s="30"/>
      <c r="N265" s="30"/>
      <c r="O265" s="30"/>
      <c r="P265" s="30"/>
      <c r="Q265" s="30"/>
      <c r="R265" s="30"/>
      <c r="S265" s="31"/>
      <c r="T265" s="30"/>
      <c r="U265" s="30"/>
      <c r="V265" s="30"/>
      <c r="W265" s="30"/>
      <c r="X265" s="30"/>
      <c r="Y265" s="30"/>
      <c r="Z265" s="30">
        <f t="shared" ref="Z265:AL265" si="222">SUM(Z266:Z267)</f>
        <v>0</v>
      </c>
      <c r="AA265" s="30">
        <f t="shared" si="222"/>
        <v>0</v>
      </c>
      <c r="AB265" s="30">
        <f t="shared" si="222"/>
        <v>0</v>
      </c>
      <c r="AC265" s="30">
        <f t="shared" si="222"/>
        <v>0</v>
      </c>
      <c r="AD265" s="30">
        <f t="shared" si="222"/>
        <v>0</v>
      </c>
      <c r="AE265" s="30">
        <f t="shared" si="222"/>
        <v>0</v>
      </c>
      <c r="AF265" s="30">
        <f t="shared" si="222"/>
        <v>0</v>
      </c>
      <c r="AG265" s="30">
        <f t="shared" si="222"/>
        <v>0</v>
      </c>
      <c r="AH265" s="30">
        <f t="shared" si="222"/>
        <v>0</v>
      </c>
      <c r="AI265" s="30">
        <f t="shared" si="222"/>
        <v>0</v>
      </c>
      <c r="AJ265" s="30">
        <f t="shared" si="222"/>
        <v>0</v>
      </c>
      <c r="AK265" s="30">
        <f t="shared" si="222"/>
        <v>0</v>
      </c>
      <c r="AL265" s="30">
        <f t="shared" si="222"/>
        <v>0</v>
      </c>
      <c r="AM265" s="54" t="e">
        <f t="shared" si="215"/>
        <v>#DIV/0!</v>
      </c>
    </row>
    <row r="266" spans="1:48" ht="15" hidden="1" customHeight="1" x14ac:dyDescent="0.25">
      <c r="A266" s="10" t="s">
        <v>97</v>
      </c>
      <c r="B266" s="31"/>
      <c r="C266" s="31"/>
      <c r="D266" s="31"/>
      <c r="E266" s="31"/>
      <c r="F266" s="31"/>
      <c r="G266" s="31"/>
      <c r="H266" s="31"/>
      <c r="I266" s="31">
        <f t="shared" ref="I266:J266" si="223">SUM(I267:I269)</f>
        <v>0</v>
      </c>
      <c r="J266" s="30">
        <f t="shared" si="223"/>
        <v>0</v>
      </c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54" t="e">
        <f t="shared" si="215"/>
        <v>#DIV/0!</v>
      </c>
    </row>
    <row r="267" spans="1:48" ht="15" hidden="1" customHeight="1" x14ac:dyDescent="0.25">
      <c r="A267" s="10"/>
      <c r="B267" s="31"/>
      <c r="C267" s="31"/>
      <c r="D267" s="31"/>
      <c r="E267" s="31"/>
      <c r="F267" s="31"/>
      <c r="G267" s="31"/>
      <c r="H267" s="31"/>
      <c r="I267" s="31">
        <f t="shared" ref="I267:I272" si="224">J267+AL267+AJ267+AG267</f>
        <v>0</v>
      </c>
      <c r="J267" s="30">
        <f>SUM(K267:AI267)-Z267-AB267-AG267+AK267</f>
        <v>0</v>
      </c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54" t="e">
        <f t="shared" si="215"/>
        <v>#DIV/0!</v>
      </c>
    </row>
    <row r="268" spans="1:48" s="9" customFormat="1" ht="16.5" hidden="1" customHeight="1" x14ac:dyDescent="0.25">
      <c r="A268" s="20" t="s">
        <v>98</v>
      </c>
      <c r="B268" s="37">
        <f>SUM(B269:B271)</f>
        <v>0</v>
      </c>
      <c r="C268" s="37">
        <f t="shared" ref="C268:H268" si="225">SUM(C269:C271)</f>
        <v>0</v>
      </c>
      <c r="D268" s="37">
        <f t="shared" si="225"/>
        <v>0</v>
      </c>
      <c r="E268" s="37">
        <f t="shared" si="225"/>
        <v>0</v>
      </c>
      <c r="F268" s="37">
        <f t="shared" si="225"/>
        <v>0</v>
      </c>
      <c r="G268" s="37">
        <f t="shared" si="225"/>
        <v>0</v>
      </c>
      <c r="H268" s="37">
        <f t="shared" si="225"/>
        <v>0</v>
      </c>
      <c r="I268" s="37">
        <f t="shared" si="224"/>
        <v>0</v>
      </c>
      <c r="J268" s="37">
        <f>SUM(K268:AI268)-Z268-AB268-AG268+AK268</f>
        <v>0</v>
      </c>
      <c r="K268" s="37"/>
      <c r="L268" s="37"/>
      <c r="M268" s="37"/>
      <c r="N268" s="37"/>
      <c r="O268" s="37"/>
      <c r="P268" s="37"/>
      <c r="Q268" s="37"/>
      <c r="R268" s="37"/>
      <c r="S268" s="32"/>
      <c r="T268" s="37"/>
      <c r="U268" s="37"/>
      <c r="V268" s="37"/>
      <c r="W268" s="37"/>
      <c r="X268" s="37"/>
      <c r="Y268" s="37"/>
      <c r="Z268" s="37">
        <f t="shared" ref="Z268:AL268" si="226">SUM(Z269:Z271)</f>
        <v>0</v>
      </c>
      <c r="AA268" s="37">
        <f t="shared" si="226"/>
        <v>0</v>
      </c>
      <c r="AB268" s="37">
        <f t="shared" si="226"/>
        <v>0</v>
      </c>
      <c r="AC268" s="37">
        <f t="shared" si="226"/>
        <v>0</v>
      </c>
      <c r="AD268" s="37">
        <f t="shared" si="226"/>
        <v>0</v>
      </c>
      <c r="AE268" s="37">
        <f t="shared" si="226"/>
        <v>0</v>
      </c>
      <c r="AF268" s="37">
        <f t="shared" si="226"/>
        <v>0</v>
      </c>
      <c r="AG268" s="37">
        <f t="shared" si="226"/>
        <v>0</v>
      </c>
      <c r="AH268" s="37">
        <f t="shared" si="226"/>
        <v>0</v>
      </c>
      <c r="AI268" s="37">
        <f t="shared" si="226"/>
        <v>0</v>
      </c>
      <c r="AJ268" s="37">
        <f t="shared" si="226"/>
        <v>0</v>
      </c>
      <c r="AK268" s="37">
        <f t="shared" si="226"/>
        <v>0</v>
      </c>
      <c r="AL268" s="37">
        <f t="shared" si="226"/>
        <v>0</v>
      </c>
      <c r="AM268" s="54" t="e">
        <f t="shared" si="215"/>
        <v>#DIV/0!</v>
      </c>
      <c r="AN268" s="8"/>
      <c r="AO268" s="8"/>
      <c r="AP268" s="8"/>
      <c r="AQ268" s="8"/>
      <c r="AR268" s="8"/>
      <c r="AS268" s="8"/>
    </row>
    <row r="269" spans="1:48" s="6" customFormat="1" ht="15" hidden="1" customHeight="1" x14ac:dyDescent="0.25">
      <c r="A269" s="10" t="s">
        <v>99</v>
      </c>
      <c r="B269" s="32"/>
      <c r="C269" s="32"/>
      <c r="D269" s="32"/>
      <c r="E269" s="32"/>
      <c r="F269" s="32"/>
      <c r="G269" s="32"/>
      <c r="H269" s="32"/>
      <c r="I269" s="31">
        <f t="shared" si="224"/>
        <v>0</v>
      </c>
      <c r="J269" s="30">
        <f>SUM(K269:AI269)-Z269-AB269-AG269+AK269</f>
        <v>0</v>
      </c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54" t="e">
        <f t="shared" si="215"/>
        <v>#DIV/0!</v>
      </c>
      <c r="AN269" s="5"/>
      <c r="AO269" s="5"/>
      <c r="AP269" s="5"/>
      <c r="AQ269" s="5"/>
      <c r="AR269" s="5"/>
      <c r="AS269" s="5"/>
    </row>
    <row r="270" spans="1:48" s="6" customFormat="1" ht="15" hidden="1" customHeight="1" x14ac:dyDescent="0.25">
      <c r="A270" s="10" t="s">
        <v>100</v>
      </c>
      <c r="B270" s="32"/>
      <c r="C270" s="32"/>
      <c r="D270" s="32"/>
      <c r="E270" s="32"/>
      <c r="F270" s="32"/>
      <c r="G270" s="32"/>
      <c r="H270" s="32"/>
      <c r="I270" s="31">
        <f t="shared" si="224"/>
        <v>0</v>
      </c>
      <c r="J270" s="30">
        <f>SUM(K270:AI270)-Z270-AB270-AG270+AK270</f>
        <v>0</v>
      </c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54" t="e">
        <f t="shared" si="215"/>
        <v>#DIV/0!</v>
      </c>
      <c r="AN270" s="5"/>
      <c r="AO270" s="5"/>
      <c r="AP270" s="5"/>
      <c r="AQ270" s="5"/>
      <c r="AR270" s="5"/>
      <c r="AS270" s="5"/>
    </row>
    <row r="271" spans="1:48" s="6" customFormat="1" ht="15" hidden="1" customHeight="1" x14ac:dyDescent="0.25">
      <c r="A271" s="10"/>
      <c r="B271" s="32"/>
      <c r="C271" s="32"/>
      <c r="D271" s="32"/>
      <c r="E271" s="32"/>
      <c r="F271" s="32"/>
      <c r="G271" s="32"/>
      <c r="H271" s="32"/>
      <c r="I271" s="31">
        <f t="shared" si="224"/>
        <v>0</v>
      </c>
      <c r="J271" s="30">
        <f>SUM(K271:AK271)-Z271-AB271-AJ271-AG271</f>
        <v>0</v>
      </c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54" t="e">
        <f t="shared" si="215"/>
        <v>#DIV/0!</v>
      </c>
      <c r="AN271" s="5"/>
      <c r="AO271" s="5"/>
      <c r="AP271" s="5"/>
      <c r="AQ271" s="5"/>
      <c r="AR271" s="5"/>
      <c r="AS271" s="5"/>
    </row>
    <row r="272" spans="1:48" s="6" customFormat="1" ht="15" hidden="1" customHeight="1" x14ac:dyDescent="0.25">
      <c r="A272" s="10"/>
      <c r="B272" s="22"/>
      <c r="C272" s="22"/>
      <c r="D272" s="22"/>
      <c r="E272" s="22"/>
      <c r="F272" s="22"/>
      <c r="G272" s="23"/>
      <c r="H272" s="23"/>
      <c r="I272" s="31">
        <f t="shared" si="224"/>
        <v>0</v>
      </c>
      <c r="J272" s="30">
        <f>SUM(K272:AK272)-Z272-AB272-AJ272-AG272</f>
        <v>0</v>
      </c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54" t="e">
        <f t="shared" si="215"/>
        <v>#DIV/0!</v>
      </c>
      <c r="AN272" s="5"/>
      <c r="AO272" s="5"/>
      <c r="AP272" s="5"/>
      <c r="AQ272" s="5"/>
      <c r="AR272" s="5"/>
      <c r="AS272" s="5"/>
    </row>
    <row r="273" spans="1:45" hidden="1" x14ac:dyDescent="0.25">
      <c r="B273" s="24"/>
      <c r="C273" s="24"/>
      <c r="D273" s="24"/>
      <c r="E273" s="24"/>
      <c r="F273" s="24"/>
      <c r="G273" s="24"/>
      <c r="H273" s="24"/>
      <c r="I273" s="24"/>
      <c r="J273" s="39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54"/>
    </row>
    <row r="274" spans="1:45" hidden="1" x14ac:dyDescent="0.25">
      <c r="A274" s="16" t="s">
        <v>71</v>
      </c>
      <c r="B274" s="24"/>
      <c r="C274" s="24"/>
      <c r="D274" s="24"/>
      <c r="E274" s="24"/>
      <c r="F274" s="24"/>
      <c r="G274" s="24"/>
      <c r="H274" s="24"/>
      <c r="I274" s="24"/>
      <c r="J274" s="39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54"/>
    </row>
    <row r="275" spans="1:45" s="6" customFormat="1" ht="18.75" hidden="1" customHeight="1" thickBot="1" x14ac:dyDescent="0.3">
      <c r="A275" s="27" t="str">
        <f>A222</f>
        <v>ОМС</v>
      </c>
      <c r="B275" s="28">
        <f>B276+B308</f>
        <v>0</v>
      </c>
      <c r="C275" s="28">
        <f t="shared" ref="C275:AL275" si="227">C276+C308</f>
        <v>0</v>
      </c>
      <c r="D275" s="28">
        <f t="shared" si="227"/>
        <v>0</v>
      </c>
      <c r="E275" s="28">
        <f t="shared" si="227"/>
        <v>0</v>
      </c>
      <c r="F275" s="28">
        <f t="shared" si="227"/>
        <v>0</v>
      </c>
      <c r="G275" s="28">
        <f t="shared" si="227"/>
        <v>0</v>
      </c>
      <c r="H275" s="28">
        <f t="shared" si="227"/>
        <v>0</v>
      </c>
      <c r="I275" s="28">
        <f t="shared" ref="I275" si="228">SUM(I276:I281)</f>
        <v>0</v>
      </c>
      <c r="J275" s="28">
        <f>SUM(J276:J281)</f>
        <v>0</v>
      </c>
      <c r="K275" s="28">
        <f t="shared" si="227"/>
        <v>0</v>
      </c>
      <c r="L275" s="28">
        <f t="shared" si="227"/>
        <v>0</v>
      </c>
      <c r="M275" s="28">
        <f t="shared" si="227"/>
        <v>0</v>
      </c>
      <c r="N275" s="28">
        <f t="shared" si="227"/>
        <v>0</v>
      </c>
      <c r="O275" s="28">
        <f t="shared" si="227"/>
        <v>0</v>
      </c>
      <c r="P275" s="28">
        <f t="shared" si="227"/>
        <v>0</v>
      </c>
      <c r="Q275" s="28">
        <f t="shared" si="227"/>
        <v>0</v>
      </c>
      <c r="R275" s="28">
        <f t="shared" si="227"/>
        <v>0</v>
      </c>
      <c r="S275" s="88">
        <f t="shared" si="227"/>
        <v>0</v>
      </c>
      <c r="T275" s="28">
        <f t="shared" si="227"/>
        <v>0</v>
      </c>
      <c r="U275" s="28">
        <f t="shared" si="227"/>
        <v>0</v>
      </c>
      <c r="V275" s="28">
        <f t="shared" si="227"/>
        <v>0</v>
      </c>
      <c r="W275" s="28">
        <f t="shared" si="227"/>
        <v>0</v>
      </c>
      <c r="X275" s="28"/>
      <c r="Y275" s="28">
        <f t="shared" si="227"/>
        <v>0</v>
      </c>
      <c r="Z275" s="28">
        <f t="shared" si="227"/>
        <v>0</v>
      </c>
      <c r="AA275" s="28">
        <f t="shared" si="227"/>
        <v>0</v>
      </c>
      <c r="AB275" s="28">
        <f t="shared" si="227"/>
        <v>0</v>
      </c>
      <c r="AC275" s="28">
        <f t="shared" si="227"/>
        <v>0</v>
      </c>
      <c r="AD275" s="28">
        <f t="shared" si="227"/>
        <v>0</v>
      </c>
      <c r="AE275" s="28">
        <f t="shared" si="227"/>
        <v>0</v>
      </c>
      <c r="AF275" s="28">
        <f t="shared" si="227"/>
        <v>0</v>
      </c>
      <c r="AG275" s="28">
        <f t="shared" si="227"/>
        <v>0</v>
      </c>
      <c r="AH275" s="28">
        <f t="shared" si="227"/>
        <v>0</v>
      </c>
      <c r="AI275" s="28">
        <f t="shared" si="227"/>
        <v>0</v>
      </c>
      <c r="AJ275" s="28">
        <f t="shared" si="227"/>
        <v>0</v>
      </c>
      <c r="AK275" s="28">
        <f t="shared" si="227"/>
        <v>0</v>
      </c>
      <c r="AL275" s="28">
        <f t="shared" si="227"/>
        <v>0</v>
      </c>
      <c r="AM275" s="54" t="e">
        <f t="shared" ref="AM275:AM306" si="229">J275/E275</f>
        <v>#DIV/0!</v>
      </c>
      <c r="AN275" s="5"/>
      <c r="AO275" s="5"/>
      <c r="AP275" s="5"/>
      <c r="AQ275" s="5"/>
      <c r="AR275" s="5"/>
      <c r="AS275" s="5"/>
    </row>
    <row r="276" spans="1:45" ht="18.75" hidden="1" customHeight="1" x14ac:dyDescent="0.25">
      <c r="A276" s="25" t="s">
        <v>55</v>
      </c>
      <c r="B276" s="29">
        <f>B277+B284+B286+B292+B300+B304</f>
        <v>0</v>
      </c>
      <c r="C276" s="29">
        <f t="shared" ref="C276:H276" si="230">C277+C284+C286+C292+C300+C304</f>
        <v>0</v>
      </c>
      <c r="D276" s="29">
        <f t="shared" si="230"/>
        <v>0</v>
      </c>
      <c r="E276" s="29">
        <f t="shared" si="230"/>
        <v>0</v>
      </c>
      <c r="F276" s="29">
        <f t="shared" si="230"/>
        <v>0</v>
      </c>
      <c r="G276" s="29">
        <f t="shared" si="230"/>
        <v>0</v>
      </c>
      <c r="H276" s="29">
        <f t="shared" si="230"/>
        <v>0</v>
      </c>
      <c r="I276" s="29">
        <f t="shared" ref="I276:I281" si="231">J276+AL276+AJ276+AG276</f>
        <v>0</v>
      </c>
      <c r="J276" s="29">
        <f>SUM(K276:AI276)-Z276-AB276-AG276+AK276</f>
        <v>0</v>
      </c>
      <c r="K276" s="29">
        <f t="shared" ref="K276:AL276" si="232">K277+K284+K286+K292+K300+K304</f>
        <v>0</v>
      </c>
      <c r="L276" s="29">
        <f t="shared" si="232"/>
        <v>0</v>
      </c>
      <c r="M276" s="29">
        <f t="shared" si="232"/>
        <v>0</v>
      </c>
      <c r="N276" s="29">
        <f t="shared" si="232"/>
        <v>0</v>
      </c>
      <c r="O276" s="29">
        <f t="shared" si="232"/>
        <v>0</v>
      </c>
      <c r="P276" s="29">
        <f t="shared" si="232"/>
        <v>0</v>
      </c>
      <c r="Q276" s="29">
        <f t="shared" si="232"/>
        <v>0</v>
      </c>
      <c r="R276" s="29">
        <f t="shared" si="232"/>
        <v>0</v>
      </c>
      <c r="S276" s="89">
        <f t="shared" si="232"/>
        <v>0</v>
      </c>
      <c r="T276" s="29">
        <f t="shared" si="232"/>
        <v>0</v>
      </c>
      <c r="U276" s="29">
        <f t="shared" si="232"/>
        <v>0</v>
      </c>
      <c r="V276" s="29">
        <f t="shared" si="232"/>
        <v>0</v>
      </c>
      <c r="W276" s="29">
        <f t="shared" si="232"/>
        <v>0</v>
      </c>
      <c r="X276" s="29"/>
      <c r="Y276" s="29">
        <f t="shared" si="232"/>
        <v>0</v>
      </c>
      <c r="Z276" s="29">
        <f t="shared" si="232"/>
        <v>0</v>
      </c>
      <c r="AA276" s="29">
        <f t="shared" si="232"/>
        <v>0</v>
      </c>
      <c r="AB276" s="29">
        <f t="shared" si="232"/>
        <v>0</v>
      </c>
      <c r="AC276" s="29">
        <f t="shared" si="232"/>
        <v>0</v>
      </c>
      <c r="AD276" s="29">
        <f t="shared" si="232"/>
        <v>0</v>
      </c>
      <c r="AE276" s="29">
        <f t="shared" si="232"/>
        <v>0</v>
      </c>
      <c r="AF276" s="29">
        <f t="shared" si="232"/>
        <v>0</v>
      </c>
      <c r="AG276" s="29">
        <f t="shared" si="232"/>
        <v>0</v>
      </c>
      <c r="AH276" s="29">
        <f t="shared" si="232"/>
        <v>0</v>
      </c>
      <c r="AI276" s="29">
        <f t="shared" si="232"/>
        <v>0</v>
      </c>
      <c r="AJ276" s="29">
        <f t="shared" si="232"/>
        <v>0</v>
      </c>
      <c r="AK276" s="29">
        <f t="shared" si="232"/>
        <v>0</v>
      </c>
      <c r="AL276" s="29">
        <f t="shared" si="232"/>
        <v>0</v>
      </c>
      <c r="AM276" s="54" t="e">
        <f t="shared" si="229"/>
        <v>#DIV/0!</v>
      </c>
    </row>
    <row r="277" spans="1:45" s="9" customFormat="1" ht="16.5" hidden="1" customHeight="1" x14ac:dyDescent="0.25">
      <c r="A277" s="21" t="s">
        <v>88</v>
      </c>
      <c r="B277" s="30">
        <f>SUM(B278:B283)</f>
        <v>0</v>
      </c>
      <c r="C277" s="30">
        <f t="shared" ref="C277:H277" si="233">SUM(C278:C283)</f>
        <v>0</v>
      </c>
      <c r="D277" s="30">
        <f t="shared" si="233"/>
        <v>0</v>
      </c>
      <c r="E277" s="30">
        <f t="shared" si="233"/>
        <v>0</v>
      </c>
      <c r="F277" s="30">
        <f t="shared" si="233"/>
        <v>0</v>
      </c>
      <c r="G277" s="30">
        <f t="shared" si="233"/>
        <v>0</v>
      </c>
      <c r="H277" s="30">
        <f t="shared" si="233"/>
        <v>0</v>
      </c>
      <c r="I277" s="30">
        <f t="shared" si="231"/>
        <v>0</v>
      </c>
      <c r="J277" s="30">
        <f>SUM(K277:AI277)-Z277-AB277-AG277+AK277</f>
        <v>0</v>
      </c>
      <c r="K277" s="30">
        <f>SUM(K278:K283)</f>
        <v>0</v>
      </c>
      <c r="L277" s="30">
        <f t="shared" ref="L277:AL277" si="234">SUM(L278:L283)</f>
        <v>0</v>
      </c>
      <c r="M277" s="30">
        <f t="shared" si="234"/>
        <v>0</v>
      </c>
      <c r="N277" s="30">
        <f t="shared" si="234"/>
        <v>0</v>
      </c>
      <c r="O277" s="30">
        <f t="shared" si="234"/>
        <v>0</v>
      </c>
      <c r="P277" s="30">
        <f t="shared" si="234"/>
        <v>0</v>
      </c>
      <c r="Q277" s="30">
        <f t="shared" si="234"/>
        <v>0</v>
      </c>
      <c r="R277" s="30">
        <f t="shared" si="234"/>
        <v>0</v>
      </c>
      <c r="S277" s="31">
        <f t="shared" si="234"/>
        <v>0</v>
      </c>
      <c r="T277" s="30">
        <f t="shared" si="234"/>
        <v>0</v>
      </c>
      <c r="U277" s="30">
        <f t="shared" si="234"/>
        <v>0</v>
      </c>
      <c r="V277" s="30">
        <f t="shared" si="234"/>
        <v>0</v>
      </c>
      <c r="W277" s="30">
        <f t="shared" si="234"/>
        <v>0</v>
      </c>
      <c r="X277" s="30"/>
      <c r="Y277" s="30">
        <f t="shared" si="234"/>
        <v>0</v>
      </c>
      <c r="Z277" s="30">
        <f t="shared" si="234"/>
        <v>0</v>
      </c>
      <c r="AA277" s="30">
        <f t="shared" si="234"/>
        <v>0</v>
      </c>
      <c r="AB277" s="30">
        <f t="shared" si="234"/>
        <v>0</v>
      </c>
      <c r="AC277" s="30">
        <f t="shared" si="234"/>
        <v>0</v>
      </c>
      <c r="AD277" s="30">
        <f t="shared" si="234"/>
        <v>0</v>
      </c>
      <c r="AE277" s="30">
        <f t="shared" si="234"/>
        <v>0</v>
      </c>
      <c r="AF277" s="30">
        <f t="shared" si="234"/>
        <v>0</v>
      </c>
      <c r="AG277" s="30">
        <f t="shared" si="234"/>
        <v>0</v>
      </c>
      <c r="AH277" s="30">
        <f t="shared" si="234"/>
        <v>0</v>
      </c>
      <c r="AI277" s="30">
        <f t="shared" si="234"/>
        <v>0</v>
      </c>
      <c r="AJ277" s="30">
        <f t="shared" si="234"/>
        <v>0</v>
      </c>
      <c r="AK277" s="30">
        <f t="shared" si="234"/>
        <v>0</v>
      </c>
      <c r="AL277" s="30">
        <f t="shared" si="234"/>
        <v>0</v>
      </c>
      <c r="AM277" s="54" t="e">
        <f t="shared" si="229"/>
        <v>#DIV/0!</v>
      </c>
      <c r="AN277" s="8"/>
      <c r="AO277" s="8"/>
      <c r="AP277" s="8"/>
      <c r="AQ277" s="8"/>
      <c r="AR277" s="8"/>
      <c r="AS277" s="8"/>
    </row>
    <row r="278" spans="1:45" s="17" customFormat="1" hidden="1" x14ac:dyDescent="0.25">
      <c r="A278" s="10" t="s">
        <v>56</v>
      </c>
      <c r="B278" s="31"/>
      <c r="C278" s="31"/>
      <c r="D278" s="31"/>
      <c r="E278" s="31"/>
      <c r="F278" s="31"/>
      <c r="G278" s="31"/>
      <c r="H278" s="31"/>
      <c r="I278" s="31">
        <f t="shared" si="231"/>
        <v>0</v>
      </c>
      <c r="J278" s="30">
        <f>SUM(K278:AI278)-Z278-AB278-AG278+AK278</f>
        <v>0</v>
      </c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54" t="e">
        <f t="shared" si="229"/>
        <v>#DIV/0!</v>
      </c>
    </row>
    <row r="279" spans="1:45" s="11" customFormat="1" hidden="1" x14ac:dyDescent="0.2">
      <c r="A279" s="10" t="s">
        <v>57</v>
      </c>
      <c r="B279" s="31"/>
      <c r="C279" s="31"/>
      <c r="D279" s="31"/>
      <c r="E279" s="31"/>
      <c r="F279" s="31"/>
      <c r="G279" s="31"/>
      <c r="H279" s="31"/>
      <c r="I279" s="31">
        <f t="shared" si="231"/>
        <v>0</v>
      </c>
      <c r="J279" s="30">
        <f>SUM(K279:AI279)-Z279-AB279-AG279+AK279</f>
        <v>0</v>
      </c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54" t="e">
        <f t="shared" si="229"/>
        <v>#DIV/0!</v>
      </c>
    </row>
    <row r="280" spans="1:45" s="17" customFormat="1" ht="14.25" hidden="1" customHeight="1" x14ac:dyDescent="0.25">
      <c r="A280" s="10" t="s">
        <v>79</v>
      </c>
      <c r="B280" s="31"/>
      <c r="C280" s="31"/>
      <c r="D280" s="31"/>
      <c r="E280" s="31"/>
      <c r="F280" s="31"/>
      <c r="G280" s="31"/>
      <c r="H280" s="31"/>
      <c r="I280" s="31">
        <f t="shared" si="231"/>
        <v>0</v>
      </c>
      <c r="J280" s="30">
        <f>SUM(K280:AK280)-Z280-AB280-AJ280-AG280</f>
        <v>0</v>
      </c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54" t="e">
        <f t="shared" si="229"/>
        <v>#DIV/0!</v>
      </c>
    </row>
    <row r="281" spans="1:45" s="17" customFormat="1" ht="27" hidden="1" customHeight="1" x14ac:dyDescent="0.25">
      <c r="A281" s="10" t="s">
        <v>80</v>
      </c>
      <c r="B281" s="31"/>
      <c r="C281" s="31"/>
      <c r="D281" s="31"/>
      <c r="E281" s="31"/>
      <c r="F281" s="31"/>
      <c r="G281" s="31"/>
      <c r="H281" s="31"/>
      <c r="I281" s="31">
        <f t="shared" si="231"/>
        <v>0</v>
      </c>
      <c r="J281" s="30">
        <f>SUM(K281:AK281)-Z281-AB281-AJ281-AG281</f>
        <v>0</v>
      </c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54" t="e">
        <f t="shared" si="229"/>
        <v>#DIV/0!</v>
      </c>
    </row>
    <row r="282" spans="1:45" s="19" customFormat="1" hidden="1" x14ac:dyDescent="0.25">
      <c r="A282" s="10"/>
      <c r="B282" s="31"/>
      <c r="C282" s="31"/>
      <c r="D282" s="31"/>
      <c r="E282" s="31"/>
      <c r="F282" s="31"/>
      <c r="G282" s="31"/>
      <c r="H282" s="31"/>
      <c r="I282" s="31">
        <f t="shared" ref="I282:J282" si="235">I283</f>
        <v>0</v>
      </c>
      <c r="J282" s="30">
        <f t="shared" si="235"/>
        <v>0</v>
      </c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54" t="e">
        <f t="shared" si="229"/>
        <v>#DIV/0!</v>
      </c>
      <c r="AN282" s="18"/>
      <c r="AO282" s="18"/>
      <c r="AP282" s="18"/>
      <c r="AQ282" s="18"/>
      <c r="AR282" s="18"/>
      <c r="AS282" s="18"/>
    </row>
    <row r="283" spans="1:45" s="14" customFormat="1" ht="22.5" hidden="1" customHeight="1" x14ac:dyDescent="0.2">
      <c r="A283" s="10"/>
      <c r="B283" s="31"/>
      <c r="C283" s="31"/>
      <c r="D283" s="31"/>
      <c r="E283" s="31"/>
      <c r="F283" s="31"/>
      <c r="G283" s="31"/>
      <c r="H283" s="31"/>
      <c r="I283" s="31">
        <f>J283+AL283+AJ283+AG283</f>
        <v>0</v>
      </c>
      <c r="J283" s="30">
        <f>SUM(K283:AI283)-Z283-AB283-AG283+AK283</f>
        <v>0</v>
      </c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54" t="e">
        <f t="shared" si="229"/>
        <v>#DIV/0!</v>
      </c>
      <c r="AN283" s="13"/>
      <c r="AO283" s="13"/>
      <c r="AP283" s="13"/>
      <c r="AQ283" s="13"/>
      <c r="AR283" s="13"/>
      <c r="AS283" s="13"/>
    </row>
    <row r="284" spans="1:45" s="14" customFormat="1" ht="24.75" hidden="1" customHeight="1" x14ac:dyDescent="0.2">
      <c r="A284" s="21" t="s">
        <v>90</v>
      </c>
      <c r="B284" s="30">
        <f>B285</f>
        <v>0</v>
      </c>
      <c r="C284" s="30">
        <f t="shared" ref="C284:AL284" si="236">C285</f>
        <v>0</v>
      </c>
      <c r="D284" s="30">
        <f t="shared" si="236"/>
        <v>0</v>
      </c>
      <c r="E284" s="30">
        <f t="shared" si="236"/>
        <v>0</v>
      </c>
      <c r="F284" s="30">
        <f t="shared" si="236"/>
        <v>0</v>
      </c>
      <c r="G284" s="30">
        <f t="shared" si="236"/>
        <v>0</v>
      </c>
      <c r="H284" s="30">
        <f t="shared" si="236"/>
        <v>0</v>
      </c>
      <c r="I284" s="30">
        <f t="shared" ref="I284:J284" si="237">SUM(I285:I289)</f>
        <v>0</v>
      </c>
      <c r="J284" s="30">
        <f t="shared" si="237"/>
        <v>0</v>
      </c>
      <c r="K284" s="30">
        <f t="shared" si="236"/>
        <v>0</v>
      </c>
      <c r="L284" s="30">
        <f t="shared" si="236"/>
        <v>0</v>
      </c>
      <c r="M284" s="30">
        <f t="shared" si="236"/>
        <v>0</v>
      </c>
      <c r="N284" s="30">
        <f t="shared" si="236"/>
        <v>0</v>
      </c>
      <c r="O284" s="30">
        <f t="shared" si="236"/>
        <v>0</v>
      </c>
      <c r="P284" s="30">
        <f t="shared" si="236"/>
        <v>0</v>
      </c>
      <c r="Q284" s="30">
        <f t="shared" si="236"/>
        <v>0</v>
      </c>
      <c r="R284" s="30">
        <f t="shared" si="236"/>
        <v>0</v>
      </c>
      <c r="S284" s="31">
        <f t="shared" si="236"/>
        <v>0</v>
      </c>
      <c r="T284" s="30">
        <f t="shared" si="236"/>
        <v>0</v>
      </c>
      <c r="U284" s="30">
        <f t="shared" si="236"/>
        <v>0</v>
      </c>
      <c r="V284" s="30">
        <f t="shared" si="236"/>
        <v>0</v>
      </c>
      <c r="W284" s="30">
        <f t="shared" si="236"/>
        <v>0</v>
      </c>
      <c r="X284" s="30"/>
      <c r="Y284" s="30">
        <f t="shared" si="236"/>
        <v>0</v>
      </c>
      <c r="Z284" s="30">
        <f t="shared" si="236"/>
        <v>0</v>
      </c>
      <c r="AA284" s="30">
        <f t="shared" si="236"/>
        <v>0</v>
      </c>
      <c r="AB284" s="30">
        <f t="shared" si="236"/>
        <v>0</v>
      </c>
      <c r="AC284" s="30">
        <f t="shared" si="236"/>
        <v>0</v>
      </c>
      <c r="AD284" s="30">
        <f t="shared" si="236"/>
        <v>0</v>
      </c>
      <c r="AE284" s="30">
        <f t="shared" si="236"/>
        <v>0</v>
      </c>
      <c r="AF284" s="30">
        <f t="shared" si="236"/>
        <v>0</v>
      </c>
      <c r="AG284" s="30">
        <f t="shared" si="236"/>
        <v>0</v>
      </c>
      <c r="AH284" s="30">
        <f t="shared" si="236"/>
        <v>0</v>
      </c>
      <c r="AI284" s="30">
        <f t="shared" si="236"/>
        <v>0</v>
      </c>
      <c r="AJ284" s="30">
        <f t="shared" si="236"/>
        <v>0</v>
      </c>
      <c r="AK284" s="30">
        <f t="shared" si="236"/>
        <v>0</v>
      </c>
      <c r="AL284" s="30">
        <f t="shared" si="236"/>
        <v>0</v>
      </c>
      <c r="AM284" s="54" t="e">
        <f t="shared" si="229"/>
        <v>#DIV/0!</v>
      </c>
      <c r="AN284" s="13"/>
      <c r="AO284" s="13"/>
      <c r="AP284" s="13"/>
      <c r="AQ284" s="13"/>
      <c r="AR284" s="13"/>
      <c r="AS284" s="13"/>
    </row>
    <row r="285" spans="1:45" s="14" customFormat="1" ht="19.5" hidden="1" customHeight="1" x14ac:dyDescent="0.2">
      <c r="A285" s="10" t="s">
        <v>91</v>
      </c>
      <c r="B285" s="31"/>
      <c r="C285" s="31"/>
      <c r="D285" s="31"/>
      <c r="E285" s="31"/>
      <c r="F285" s="31"/>
      <c r="G285" s="31"/>
      <c r="H285" s="31"/>
      <c r="I285" s="31">
        <f>J285+AL285+AJ285+AG285</f>
        <v>0</v>
      </c>
      <c r="J285" s="30">
        <f>SUM(K285:AI285)-Z285-AB285-AG285+AK285</f>
        <v>0</v>
      </c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54" t="e">
        <f t="shared" si="229"/>
        <v>#DIV/0!</v>
      </c>
      <c r="AN285" s="13"/>
      <c r="AO285" s="13"/>
      <c r="AP285" s="13"/>
      <c r="AQ285" s="13"/>
      <c r="AR285" s="13"/>
      <c r="AS285" s="13"/>
    </row>
    <row r="286" spans="1:45" s="14" customFormat="1" ht="18.75" hidden="1" customHeight="1" x14ac:dyDescent="0.2">
      <c r="A286" s="21" t="s">
        <v>86</v>
      </c>
      <c r="B286" s="30">
        <f>SUM(B287:B291)</f>
        <v>0</v>
      </c>
      <c r="C286" s="30">
        <f t="shared" ref="C286:AL286" si="238">SUM(C287:C291)</f>
        <v>0</v>
      </c>
      <c r="D286" s="30">
        <f t="shared" si="238"/>
        <v>0</v>
      </c>
      <c r="E286" s="30">
        <f t="shared" si="238"/>
        <v>0</v>
      </c>
      <c r="F286" s="30">
        <f t="shared" si="238"/>
        <v>0</v>
      </c>
      <c r="G286" s="30">
        <f t="shared" si="238"/>
        <v>0</v>
      </c>
      <c r="H286" s="30">
        <f t="shared" si="238"/>
        <v>0</v>
      </c>
      <c r="I286" s="30">
        <f>J286+AL286+AJ286+AG286</f>
        <v>0</v>
      </c>
      <c r="J286" s="30">
        <f>SUM(K286:AI286)-Z286-AB286-AG286+AK286</f>
        <v>0</v>
      </c>
      <c r="K286" s="30">
        <f t="shared" si="238"/>
        <v>0</v>
      </c>
      <c r="L286" s="30">
        <f t="shared" si="238"/>
        <v>0</v>
      </c>
      <c r="M286" s="30">
        <f t="shared" si="238"/>
        <v>0</v>
      </c>
      <c r="N286" s="30">
        <f t="shared" si="238"/>
        <v>0</v>
      </c>
      <c r="O286" s="30">
        <f t="shared" si="238"/>
        <v>0</v>
      </c>
      <c r="P286" s="30">
        <f t="shared" si="238"/>
        <v>0</v>
      </c>
      <c r="Q286" s="30">
        <f t="shared" si="238"/>
        <v>0</v>
      </c>
      <c r="R286" s="30">
        <f t="shared" si="238"/>
        <v>0</v>
      </c>
      <c r="S286" s="31">
        <f t="shared" si="238"/>
        <v>0</v>
      </c>
      <c r="T286" s="30">
        <f t="shared" si="238"/>
        <v>0</v>
      </c>
      <c r="U286" s="30">
        <f t="shared" si="238"/>
        <v>0</v>
      </c>
      <c r="V286" s="30">
        <f t="shared" si="238"/>
        <v>0</v>
      </c>
      <c r="W286" s="30">
        <f t="shared" si="238"/>
        <v>0</v>
      </c>
      <c r="X286" s="30"/>
      <c r="Y286" s="30">
        <f t="shared" si="238"/>
        <v>0</v>
      </c>
      <c r="Z286" s="30">
        <f t="shared" si="238"/>
        <v>0</v>
      </c>
      <c r="AA286" s="30">
        <f t="shared" si="238"/>
        <v>0</v>
      </c>
      <c r="AB286" s="30">
        <f t="shared" si="238"/>
        <v>0</v>
      </c>
      <c r="AC286" s="30">
        <f t="shared" si="238"/>
        <v>0</v>
      </c>
      <c r="AD286" s="30">
        <f t="shared" si="238"/>
        <v>0</v>
      </c>
      <c r="AE286" s="30">
        <f t="shared" si="238"/>
        <v>0</v>
      </c>
      <c r="AF286" s="30">
        <f t="shared" si="238"/>
        <v>0</v>
      </c>
      <c r="AG286" s="30">
        <f t="shared" si="238"/>
        <v>0</v>
      </c>
      <c r="AH286" s="30">
        <f t="shared" si="238"/>
        <v>0</v>
      </c>
      <c r="AI286" s="30">
        <f t="shared" si="238"/>
        <v>0</v>
      </c>
      <c r="AJ286" s="30">
        <f t="shared" si="238"/>
        <v>0</v>
      </c>
      <c r="AK286" s="30">
        <f t="shared" si="238"/>
        <v>0</v>
      </c>
      <c r="AL286" s="30">
        <f t="shared" si="238"/>
        <v>0</v>
      </c>
      <c r="AM286" s="54" t="e">
        <f t="shared" si="229"/>
        <v>#DIV/0!</v>
      </c>
      <c r="AN286" s="13"/>
      <c r="AO286" s="13"/>
      <c r="AP286" s="13"/>
      <c r="AQ286" s="13"/>
      <c r="AR286" s="13"/>
      <c r="AS286" s="13"/>
    </row>
    <row r="287" spans="1:45" s="14" customFormat="1" ht="22.5" hidden="1" customHeight="1" x14ac:dyDescent="0.2">
      <c r="A287" s="10" t="s">
        <v>87</v>
      </c>
      <c r="B287" s="31"/>
      <c r="C287" s="31"/>
      <c r="D287" s="31"/>
      <c r="E287" s="31"/>
      <c r="F287" s="31"/>
      <c r="G287" s="31"/>
      <c r="H287" s="31"/>
      <c r="I287" s="31">
        <f>J287+AL287+AJ287+AG287</f>
        <v>0</v>
      </c>
      <c r="J287" s="30">
        <f>SUM(K287:AI287)-Z287-AB287-AG287+AK287</f>
        <v>0</v>
      </c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54" t="e">
        <f t="shared" si="229"/>
        <v>#DIV/0!</v>
      </c>
      <c r="AN287" s="13"/>
      <c r="AO287" s="13"/>
      <c r="AP287" s="13"/>
      <c r="AQ287" s="13"/>
      <c r="AR287" s="13"/>
      <c r="AS287" s="13"/>
    </row>
    <row r="288" spans="1:45" s="14" customFormat="1" ht="24" hidden="1" customHeight="1" x14ac:dyDescent="0.2">
      <c r="A288" s="10" t="s">
        <v>58</v>
      </c>
      <c r="B288" s="31"/>
      <c r="C288" s="31"/>
      <c r="D288" s="31"/>
      <c r="E288" s="31"/>
      <c r="F288" s="31"/>
      <c r="G288" s="31"/>
      <c r="H288" s="31"/>
      <c r="I288" s="31">
        <f>J288+AL288+AJ288+AG288</f>
        <v>0</v>
      </c>
      <c r="J288" s="30">
        <f>SUM(K288:AI288)-Z288-AB288-AG288+AK288</f>
        <v>0</v>
      </c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54" t="e">
        <f t="shared" si="229"/>
        <v>#DIV/0!</v>
      </c>
      <c r="AN288" s="13"/>
      <c r="AO288" s="13"/>
      <c r="AP288" s="13"/>
      <c r="AQ288" s="13"/>
      <c r="AR288" s="13"/>
      <c r="AS288" s="13"/>
    </row>
    <row r="289" spans="1:48" s="14" customFormat="1" ht="22.5" hidden="1" customHeight="1" x14ac:dyDescent="0.2">
      <c r="A289" s="10" t="s">
        <v>81</v>
      </c>
      <c r="B289" s="31"/>
      <c r="C289" s="31"/>
      <c r="D289" s="31"/>
      <c r="E289" s="31"/>
      <c r="F289" s="31"/>
      <c r="G289" s="31"/>
      <c r="H289" s="31"/>
      <c r="I289" s="31">
        <f>J289+AL289+AJ289+AG289</f>
        <v>0</v>
      </c>
      <c r="J289" s="30">
        <f>SUM(K289:AI289)-Z289-AB289-AG289+AK289</f>
        <v>0</v>
      </c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54" t="e">
        <f t="shared" si="229"/>
        <v>#DIV/0!</v>
      </c>
      <c r="AN289" s="13"/>
      <c r="AO289" s="13"/>
      <c r="AP289" s="13"/>
      <c r="AQ289" s="13"/>
      <c r="AR289" s="13"/>
      <c r="AS289" s="13"/>
    </row>
    <row r="290" spans="1:48" s="14" customFormat="1" ht="24.75" hidden="1" customHeight="1" x14ac:dyDescent="0.2">
      <c r="A290" s="10"/>
      <c r="B290" s="31"/>
      <c r="C290" s="31"/>
      <c r="D290" s="31"/>
      <c r="E290" s="31"/>
      <c r="F290" s="31"/>
      <c r="G290" s="31"/>
      <c r="H290" s="31"/>
      <c r="I290" s="31">
        <f>SUM(I291:I297)</f>
        <v>0</v>
      </c>
      <c r="J290" s="30">
        <f t="shared" ref="J290" si="239">SUM(J291:J297)</f>
        <v>0</v>
      </c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54" t="e">
        <f t="shared" si="229"/>
        <v>#DIV/0!</v>
      </c>
      <c r="AN290" s="13"/>
      <c r="AO290" s="13"/>
      <c r="AP290" s="13"/>
      <c r="AQ290" s="13"/>
      <c r="AR290" s="13"/>
      <c r="AS290" s="13"/>
    </row>
    <row r="291" spans="1:48" s="14" customFormat="1" ht="15" hidden="1" customHeight="1" x14ac:dyDescent="0.2">
      <c r="A291" s="10"/>
      <c r="B291" s="31"/>
      <c r="C291" s="31"/>
      <c r="D291" s="31"/>
      <c r="E291" s="31"/>
      <c r="F291" s="31"/>
      <c r="G291" s="31"/>
      <c r="H291" s="31"/>
      <c r="I291" s="31">
        <f t="shared" ref="I291:I297" si="240">J291+AL291+AJ291+AG291</f>
        <v>0</v>
      </c>
      <c r="J291" s="30">
        <f t="shared" ref="J291:J297" si="241">SUM(K291:AI291)-Z291-AB291-AG291+AK291</f>
        <v>0</v>
      </c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54" t="e">
        <f t="shared" si="229"/>
        <v>#DIV/0!</v>
      </c>
      <c r="AN291" s="13"/>
      <c r="AO291" s="13"/>
      <c r="AP291" s="13"/>
      <c r="AQ291" s="13"/>
      <c r="AR291" s="13"/>
      <c r="AS291" s="13"/>
    </row>
    <row r="292" spans="1:48" s="14" customFormat="1" ht="15" hidden="1" customHeight="1" x14ac:dyDescent="0.2">
      <c r="A292" s="21" t="s">
        <v>85</v>
      </c>
      <c r="B292" s="30">
        <f>SUM(B293:B299)</f>
        <v>0</v>
      </c>
      <c r="C292" s="30">
        <f t="shared" ref="C292:H292" si="242">SUM(C293:C299)</f>
        <v>0</v>
      </c>
      <c r="D292" s="30">
        <f t="shared" si="242"/>
        <v>0</v>
      </c>
      <c r="E292" s="30">
        <f t="shared" si="242"/>
        <v>0</v>
      </c>
      <c r="F292" s="30">
        <f t="shared" si="242"/>
        <v>0</v>
      </c>
      <c r="G292" s="30">
        <f t="shared" si="242"/>
        <v>0</v>
      </c>
      <c r="H292" s="30">
        <f t="shared" si="242"/>
        <v>0</v>
      </c>
      <c r="I292" s="30">
        <f t="shared" si="240"/>
        <v>0</v>
      </c>
      <c r="J292" s="30">
        <f t="shared" si="241"/>
        <v>0</v>
      </c>
      <c r="K292" s="30">
        <f t="shared" ref="K292:AL292" si="243">SUM(K293:K299)</f>
        <v>0</v>
      </c>
      <c r="L292" s="30">
        <f t="shared" si="243"/>
        <v>0</v>
      </c>
      <c r="M292" s="30">
        <f t="shared" si="243"/>
        <v>0</v>
      </c>
      <c r="N292" s="30">
        <f t="shared" si="243"/>
        <v>0</v>
      </c>
      <c r="O292" s="30">
        <f t="shared" si="243"/>
        <v>0</v>
      </c>
      <c r="P292" s="30">
        <f t="shared" si="243"/>
        <v>0</v>
      </c>
      <c r="Q292" s="30">
        <f t="shared" si="243"/>
        <v>0</v>
      </c>
      <c r="R292" s="30">
        <f t="shared" si="243"/>
        <v>0</v>
      </c>
      <c r="S292" s="31">
        <f t="shared" si="243"/>
        <v>0</v>
      </c>
      <c r="T292" s="30">
        <f t="shared" si="243"/>
        <v>0</v>
      </c>
      <c r="U292" s="30">
        <f t="shared" si="243"/>
        <v>0</v>
      </c>
      <c r="V292" s="30">
        <f t="shared" si="243"/>
        <v>0</v>
      </c>
      <c r="W292" s="30">
        <f t="shared" si="243"/>
        <v>0</v>
      </c>
      <c r="X292" s="30"/>
      <c r="Y292" s="30">
        <f t="shared" si="243"/>
        <v>0</v>
      </c>
      <c r="Z292" s="30">
        <f t="shared" si="243"/>
        <v>0</v>
      </c>
      <c r="AA292" s="30">
        <f t="shared" si="243"/>
        <v>0</v>
      </c>
      <c r="AB292" s="30">
        <f t="shared" si="243"/>
        <v>0</v>
      </c>
      <c r="AC292" s="30">
        <f t="shared" si="243"/>
        <v>0</v>
      </c>
      <c r="AD292" s="30">
        <f t="shared" si="243"/>
        <v>0</v>
      </c>
      <c r="AE292" s="30">
        <f t="shared" si="243"/>
        <v>0</v>
      </c>
      <c r="AF292" s="30">
        <f t="shared" si="243"/>
        <v>0</v>
      </c>
      <c r="AG292" s="30">
        <f t="shared" si="243"/>
        <v>0</v>
      </c>
      <c r="AH292" s="30">
        <f t="shared" si="243"/>
        <v>0</v>
      </c>
      <c r="AI292" s="30">
        <f t="shared" si="243"/>
        <v>0</v>
      </c>
      <c r="AJ292" s="30">
        <f t="shared" si="243"/>
        <v>0</v>
      </c>
      <c r="AK292" s="30">
        <f t="shared" si="243"/>
        <v>0</v>
      </c>
      <c r="AL292" s="30">
        <f t="shared" si="243"/>
        <v>0</v>
      </c>
      <c r="AM292" s="54" t="e">
        <f t="shared" si="229"/>
        <v>#DIV/0!</v>
      </c>
      <c r="AN292" s="13"/>
      <c r="AO292" s="13"/>
      <c r="AP292" s="13"/>
      <c r="AQ292" s="13"/>
      <c r="AR292" s="13"/>
      <c r="AS292" s="13"/>
    </row>
    <row r="293" spans="1:48" s="14" customFormat="1" ht="22.15" hidden="1" customHeight="1" x14ac:dyDescent="0.2">
      <c r="A293" s="10" t="s">
        <v>59</v>
      </c>
      <c r="B293" s="31"/>
      <c r="C293" s="31"/>
      <c r="D293" s="31"/>
      <c r="E293" s="31"/>
      <c r="F293" s="31"/>
      <c r="G293" s="31"/>
      <c r="H293" s="31"/>
      <c r="I293" s="31">
        <f t="shared" si="240"/>
        <v>0</v>
      </c>
      <c r="J293" s="30">
        <f t="shared" si="241"/>
        <v>0</v>
      </c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54" t="e">
        <f t="shared" si="229"/>
        <v>#DIV/0!</v>
      </c>
      <c r="AN293" s="13"/>
      <c r="AO293" s="13"/>
      <c r="AP293" s="13"/>
      <c r="AQ293" s="13"/>
      <c r="AR293" s="13"/>
      <c r="AS293" s="13"/>
    </row>
    <row r="294" spans="1:48" s="14" customFormat="1" ht="20.85" hidden="1" customHeight="1" x14ac:dyDescent="0.2">
      <c r="A294" s="10" t="s">
        <v>60</v>
      </c>
      <c r="B294" s="31"/>
      <c r="C294" s="31"/>
      <c r="D294" s="31"/>
      <c r="E294" s="31"/>
      <c r="F294" s="31"/>
      <c r="G294" s="31"/>
      <c r="H294" s="31"/>
      <c r="I294" s="31">
        <f t="shared" si="240"/>
        <v>0</v>
      </c>
      <c r="J294" s="30">
        <f t="shared" si="241"/>
        <v>0</v>
      </c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54" t="e">
        <f t="shared" si="229"/>
        <v>#DIV/0!</v>
      </c>
      <c r="AN294" s="13"/>
      <c r="AO294" s="13"/>
      <c r="AP294" s="13"/>
      <c r="AQ294" s="13"/>
      <c r="AR294" s="13"/>
      <c r="AS294" s="13"/>
    </row>
    <row r="295" spans="1:48" s="14" customFormat="1" ht="19.5" hidden="1" customHeight="1" x14ac:dyDescent="0.2">
      <c r="A295" s="10" t="s">
        <v>61</v>
      </c>
      <c r="B295" s="31"/>
      <c r="C295" s="31"/>
      <c r="D295" s="31"/>
      <c r="E295" s="31"/>
      <c r="F295" s="31"/>
      <c r="G295" s="31"/>
      <c r="H295" s="31"/>
      <c r="I295" s="31">
        <f t="shared" si="240"/>
        <v>0</v>
      </c>
      <c r="J295" s="30">
        <f t="shared" si="241"/>
        <v>0</v>
      </c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54" t="e">
        <f t="shared" si="229"/>
        <v>#DIV/0!</v>
      </c>
      <c r="AN295" s="13"/>
      <c r="AO295" s="13"/>
      <c r="AP295" s="13"/>
      <c r="AQ295" s="13"/>
      <c r="AR295" s="13"/>
      <c r="AS295" s="13"/>
    </row>
    <row r="296" spans="1:48" ht="20.85" hidden="1" customHeight="1" x14ac:dyDescent="0.25">
      <c r="A296" s="10" t="s">
        <v>62</v>
      </c>
      <c r="B296" s="31"/>
      <c r="C296" s="31"/>
      <c r="D296" s="31"/>
      <c r="E296" s="31"/>
      <c r="F296" s="31"/>
      <c r="G296" s="31"/>
      <c r="H296" s="31"/>
      <c r="I296" s="31">
        <f t="shared" si="240"/>
        <v>0</v>
      </c>
      <c r="J296" s="30">
        <f t="shared" si="241"/>
        <v>0</v>
      </c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54" t="e">
        <f t="shared" si="229"/>
        <v>#DIV/0!</v>
      </c>
    </row>
    <row r="297" spans="1:48" ht="15" hidden="1" customHeight="1" x14ac:dyDescent="0.25">
      <c r="A297" s="10" t="s">
        <v>83</v>
      </c>
      <c r="B297" s="31"/>
      <c r="C297" s="31"/>
      <c r="D297" s="31"/>
      <c r="E297" s="31"/>
      <c r="F297" s="31"/>
      <c r="G297" s="31"/>
      <c r="H297" s="31"/>
      <c r="I297" s="31">
        <f t="shared" si="240"/>
        <v>0</v>
      </c>
      <c r="J297" s="30">
        <f t="shared" si="241"/>
        <v>0</v>
      </c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54" t="e">
        <f t="shared" si="229"/>
        <v>#DIV/0!</v>
      </c>
    </row>
    <row r="298" spans="1:48" ht="27.2" hidden="1" customHeight="1" x14ac:dyDescent="0.25">
      <c r="A298" s="10"/>
      <c r="B298" s="31"/>
      <c r="C298" s="31"/>
      <c r="D298" s="31"/>
      <c r="E298" s="31"/>
      <c r="F298" s="31"/>
      <c r="G298" s="31"/>
      <c r="H298" s="31"/>
      <c r="I298" s="31">
        <f t="shared" ref="I298:J298" si="244">SUM(I299:I301)</f>
        <v>0</v>
      </c>
      <c r="J298" s="30">
        <f t="shared" si="244"/>
        <v>0</v>
      </c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54" t="e">
        <f t="shared" si="229"/>
        <v>#DIV/0!</v>
      </c>
    </row>
    <row r="299" spans="1:48" s="9" customFormat="1" ht="16.5" hidden="1" customHeight="1" x14ac:dyDescent="0.25">
      <c r="A299" s="10"/>
      <c r="B299" s="31"/>
      <c r="C299" s="31"/>
      <c r="D299" s="31"/>
      <c r="E299" s="31"/>
      <c r="F299" s="31"/>
      <c r="G299" s="31"/>
      <c r="H299" s="31"/>
      <c r="I299" s="31">
        <f>J299+AL299+AJ299+AG299</f>
        <v>0</v>
      </c>
      <c r="J299" s="30">
        <f>SUM(K299:AK299)-Z299-AB299-AJ299-AG299</f>
        <v>0</v>
      </c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54" t="e">
        <f t="shared" si="229"/>
        <v>#DIV/0!</v>
      </c>
      <c r="AN299" s="8"/>
      <c r="AO299" s="8"/>
      <c r="AP299" s="8"/>
      <c r="AQ299" s="8"/>
      <c r="AR299" s="8"/>
      <c r="AS299" s="8"/>
    </row>
    <row r="300" spans="1:48" ht="15" hidden="1" customHeight="1" x14ac:dyDescent="0.25">
      <c r="A300" s="21" t="s">
        <v>84</v>
      </c>
      <c r="B300" s="30">
        <f>SUM(B301:B303)</f>
        <v>0</v>
      </c>
      <c r="C300" s="30">
        <f t="shared" ref="C300:AL300" si="245">SUM(C301:C303)</f>
        <v>0</v>
      </c>
      <c r="D300" s="30">
        <f t="shared" si="245"/>
        <v>0</v>
      </c>
      <c r="E300" s="30">
        <f t="shared" si="245"/>
        <v>0</v>
      </c>
      <c r="F300" s="30">
        <f t="shared" si="245"/>
        <v>0</v>
      </c>
      <c r="G300" s="30">
        <f t="shared" si="245"/>
        <v>0</v>
      </c>
      <c r="H300" s="30">
        <f t="shared" si="245"/>
        <v>0</v>
      </c>
      <c r="I300" s="30">
        <f>J300+AL300+AJ300+AG300</f>
        <v>0</v>
      </c>
      <c r="J300" s="30">
        <f>SUM(K300:AK300)-Z300-AB300-AJ300-AG300</f>
        <v>0</v>
      </c>
      <c r="K300" s="30">
        <f t="shared" si="245"/>
        <v>0</v>
      </c>
      <c r="L300" s="30">
        <f t="shared" si="245"/>
        <v>0</v>
      </c>
      <c r="M300" s="30">
        <f t="shared" si="245"/>
        <v>0</v>
      </c>
      <c r="N300" s="30">
        <f t="shared" si="245"/>
        <v>0</v>
      </c>
      <c r="O300" s="30">
        <f t="shared" si="245"/>
        <v>0</v>
      </c>
      <c r="P300" s="30">
        <f t="shared" si="245"/>
        <v>0</v>
      </c>
      <c r="Q300" s="30">
        <f t="shared" si="245"/>
        <v>0</v>
      </c>
      <c r="R300" s="30">
        <f t="shared" si="245"/>
        <v>0</v>
      </c>
      <c r="S300" s="31">
        <f t="shared" si="245"/>
        <v>0</v>
      </c>
      <c r="T300" s="30">
        <f t="shared" si="245"/>
        <v>0</v>
      </c>
      <c r="U300" s="30">
        <f t="shared" si="245"/>
        <v>0</v>
      </c>
      <c r="V300" s="30">
        <f t="shared" si="245"/>
        <v>0</v>
      </c>
      <c r="W300" s="30">
        <f t="shared" si="245"/>
        <v>0</v>
      </c>
      <c r="X300" s="30"/>
      <c r="Y300" s="30">
        <f t="shared" si="245"/>
        <v>0</v>
      </c>
      <c r="Z300" s="30">
        <f t="shared" si="245"/>
        <v>0</v>
      </c>
      <c r="AA300" s="30">
        <f t="shared" si="245"/>
        <v>0</v>
      </c>
      <c r="AB300" s="30">
        <f t="shared" si="245"/>
        <v>0</v>
      </c>
      <c r="AC300" s="30">
        <f t="shared" si="245"/>
        <v>0</v>
      </c>
      <c r="AD300" s="30">
        <f t="shared" si="245"/>
        <v>0</v>
      </c>
      <c r="AE300" s="30">
        <f t="shared" si="245"/>
        <v>0</v>
      </c>
      <c r="AF300" s="30">
        <f t="shared" si="245"/>
        <v>0</v>
      </c>
      <c r="AG300" s="30">
        <f t="shared" si="245"/>
        <v>0</v>
      </c>
      <c r="AH300" s="30">
        <f t="shared" si="245"/>
        <v>0</v>
      </c>
      <c r="AI300" s="30">
        <f t="shared" si="245"/>
        <v>0</v>
      </c>
      <c r="AJ300" s="30">
        <f t="shared" si="245"/>
        <v>0</v>
      </c>
      <c r="AK300" s="30">
        <f t="shared" si="245"/>
        <v>0</v>
      </c>
      <c r="AL300" s="30">
        <f t="shared" si="245"/>
        <v>0</v>
      </c>
      <c r="AM300" s="54" t="e">
        <f t="shared" si="229"/>
        <v>#DIV/0!</v>
      </c>
    </row>
    <row r="301" spans="1:48" ht="15" hidden="1" customHeight="1" x14ac:dyDescent="0.25">
      <c r="A301" s="12" t="s">
        <v>63</v>
      </c>
      <c r="B301" s="31"/>
      <c r="C301" s="31"/>
      <c r="D301" s="31"/>
      <c r="E301" s="31"/>
      <c r="F301" s="31"/>
      <c r="G301" s="31"/>
      <c r="H301" s="31"/>
      <c r="I301" s="31">
        <f>J301+AL301+AJ301+AG301</f>
        <v>0</v>
      </c>
      <c r="J301" s="30">
        <f>SUM(K301:AK301)-Z301-AB301-AJ301-AG301</f>
        <v>0</v>
      </c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54" t="e">
        <f t="shared" si="229"/>
        <v>#DIV/0!</v>
      </c>
    </row>
    <row r="302" spans="1:48" s="2" customFormat="1" ht="15" hidden="1" customHeight="1" x14ac:dyDescent="0.25">
      <c r="A302" s="12" t="s">
        <v>82</v>
      </c>
      <c r="B302" s="31"/>
      <c r="C302" s="31"/>
      <c r="D302" s="31"/>
      <c r="E302" s="31"/>
      <c r="F302" s="31"/>
      <c r="G302" s="31"/>
      <c r="H302" s="31"/>
      <c r="I302" s="31">
        <f t="shared" ref="I302:J302" si="246">SUM(I303:I305)</f>
        <v>0</v>
      </c>
      <c r="J302" s="30">
        <f t="shared" si="246"/>
        <v>0</v>
      </c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54" t="e">
        <f t="shared" si="229"/>
        <v>#DIV/0!</v>
      </c>
      <c r="AT302"/>
      <c r="AU302"/>
      <c r="AV302"/>
    </row>
    <row r="303" spans="1:48" s="2" customFormat="1" ht="15" hidden="1" customHeight="1" x14ac:dyDescent="0.25">
      <c r="A303" s="12"/>
      <c r="B303" s="31"/>
      <c r="C303" s="31"/>
      <c r="D303" s="31"/>
      <c r="E303" s="31"/>
      <c r="F303" s="31"/>
      <c r="G303" s="31"/>
      <c r="H303" s="31"/>
      <c r="I303" s="31">
        <f>J303+AL303+AJ303+AG303</f>
        <v>0</v>
      </c>
      <c r="J303" s="30">
        <f>SUM(K303:AI303)-Z303-AB303-AG303+AK303</f>
        <v>0</v>
      </c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54" t="e">
        <f t="shared" si="229"/>
        <v>#DIV/0!</v>
      </c>
      <c r="AT303"/>
      <c r="AU303"/>
      <c r="AV303"/>
    </row>
    <row r="304" spans="1:48" s="2" customFormat="1" ht="22.5" hidden="1" customHeight="1" x14ac:dyDescent="0.25">
      <c r="A304" s="21" t="s">
        <v>89</v>
      </c>
      <c r="B304" s="30">
        <f>SUM(B305:B307)</f>
        <v>0</v>
      </c>
      <c r="C304" s="30">
        <f t="shared" ref="C304:AL304" si="247">SUM(C305:C307)</f>
        <v>0</v>
      </c>
      <c r="D304" s="30">
        <f t="shared" si="247"/>
        <v>0</v>
      </c>
      <c r="E304" s="30">
        <f t="shared" si="247"/>
        <v>0</v>
      </c>
      <c r="F304" s="30">
        <f t="shared" si="247"/>
        <v>0</v>
      </c>
      <c r="G304" s="30">
        <f t="shared" si="247"/>
        <v>0</v>
      </c>
      <c r="H304" s="30">
        <f t="shared" si="247"/>
        <v>0</v>
      </c>
      <c r="I304" s="30">
        <f>J304+AL304+AJ304+AG304</f>
        <v>0</v>
      </c>
      <c r="J304" s="30">
        <f>SUM(K304:AI304)-Z304-AB304-AG304+AK304</f>
        <v>0</v>
      </c>
      <c r="K304" s="30">
        <f t="shared" si="247"/>
        <v>0</v>
      </c>
      <c r="L304" s="30">
        <f t="shared" si="247"/>
        <v>0</v>
      </c>
      <c r="M304" s="30">
        <f t="shared" si="247"/>
        <v>0</v>
      </c>
      <c r="N304" s="30">
        <f t="shared" si="247"/>
        <v>0</v>
      </c>
      <c r="O304" s="30">
        <f t="shared" si="247"/>
        <v>0</v>
      </c>
      <c r="P304" s="30">
        <f t="shared" si="247"/>
        <v>0</v>
      </c>
      <c r="Q304" s="30">
        <f t="shared" si="247"/>
        <v>0</v>
      </c>
      <c r="R304" s="30">
        <f t="shared" si="247"/>
        <v>0</v>
      </c>
      <c r="S304" s="31">
        <f t="shared" si="247"/>
        <v>0</v>
      </c>
      <c r="T304" s="30">
        <f t="shared" si="247"/>
        <v>0</v>
      </c>
      <c r="U304" s="30">
        <f t="shared" si="247"/>
        <v>0</v>
      </c>
      <c r="V304" s="30">
        <f t="shared" si="247"/>
        <v>0</v>
      </c>
      <c r="W304" s="30">
        <f t="shared" si="247"/>
        <v>0</v>
      </c>
      <c r="X304" s="30"/>
      <c r="Y304" s="30">
        <f t="shared" si="247"/>
        <v>0</v>
      </c>
      <c r="Z304" s="30">
        <f t="shared" si="247"/>
        <v>0</v>
      </c>
      <c r="AA304" s="30">
        <f t="shared" si="247"/>
        <v>0</v>
      </c>
      <c r="AB304" s="30">
        <f t="shared" si="247"/>
        <v>0</v>
      </c>
      <c r="AC304" s="30">
        <f t="shared" si="247"/>
        <v>0</v>
      </c>
      <c r="AD304" s="30">
        <f t="shared" si="247"/>
        <v>0</v>
      </c>
      <c r="AE304" s="30">
        <f t="shared" si="247"/>
        <v>0</v>
      </c>
      <c r="AF304" s="30">
        <f t="shared" si="247"/>
        <v>0</v>
      </c>
      <c r="AG304" s="30">
        <f t="shared" si="247"/>
        <v>0</v>
      </c>
      <c r="AH304" s="30">
        <f t="shared" si="247"/>
        <v>0</v>
      </c>
      <c r="AI304" s="30">
        <f t="shared" si="247"/>
        <v>0</v>
      </c>
      <c r="AJ304" s="30">
        <f t="shared" si="247"/>
        <v>0</v>
      </c>
      <c r="AK304" s="30">
        <f t="shared" si="247"/>
        <v>0</v>
      </c>
      <c r="AL304" s="30">
        <f t="shared" si="247"/>
        <v>0</v>
      </c>
      <c r="AM304" s="54" t="e">
        <f t="shared" si="229"/>
        <v>#DIV/0!</v>
      </c>
      <c r="AT304"/>
      <c r="AU304"/>
      <c r="AV304"/>
    </row>
    <row r="305" spans="1:48" s="2" customFormat="1" ht="15.95" hidden="1" customHeight="1" x14ac:dyDescent="0.25">
      <c r="A305" s="12" t="s">
        <v>64</v>
      </c>
      <c r="B305" s="31"/>
      <c r="C305" s="31"/>
      <c r="D305" s="31"/>
      <c r="E305" s="31"/>
      <c r="F305" s="31"/>
      <c r="G305" s="31"/>
      <c r="H305" s="31"/>
      <c r="I305" s="31">
        <f>J305+AL305+AJ305+AG305</f>
        <v>0</v>
      </c>
      <c r="J305" s="30">
        <f>SUM(K305:AI305)-Z305-AB305-AG305+AK305</f>
        <v>0</v>
      </c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59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54" t="e">
        <f t="shared" si="229"/>
        <v>#DIV/0!</v>
      </c>
      <c r="AT305"/>
      <c r="AU305"/>
      <c r="AV305"/>
    </row>
    <row r="306" spans="1:48" s="2" customFormat="1" ht="15" hidden="1" customHeight="1" x14ac:dyDescent="0.25">
      <c r="A306" s="12" t="s">
        <v>65</v>
      </c>
      <c r="B306" s="31"/>
      <c r="C306" s="31"/>
      <c r="D306" s="31"/>
      <c r="E306" s="31"/>
      <c r="F306" s="31"/>
      <c r="G306" s="31"/>
      <c r="H306" s="31"/>
      <c r="I306" s="31">
        <f t="shared" ref="I306:J306" si="248">I307+I310+I316+I319</f>
        <v>0</v>
      </c>
      <c r="J306" s="30">
        <f t="shared" si="248"/>
        <v>0</v>
      </c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54" t="e">
        <f t="shared" si="229"/>
        <v>#DIV/0!</v>
      </c>
      <c r="AT306"/>
      <c r="AU306"/>
      <c r="AV306"/>
    </row>
    <row r="307" spans="1:48" s="2" customFormat="1" ht="15" hidden="1" customHeight="1" x14ac:dyDescent="0.25">
      <c r="A307" s="12"/>
      <c r="B307" s="31"/>
      <c r="C307" s="31"/>
      <c r="D307" s="31"/>
      <c r="E307" s="31"/>
      <c r="F307" s="31"/>
      <c r="G307" s="31"/>
      <c r="H307" s="31"/>
      <c r="I307" s="31">
        <f t="shared" ref="I307:J307" si="249">SUM(I308:I309)</f>
        <v>0</v>
      </c>
      <c r="J307" s="30">
        <f t="shared" si="249"/>
        <v>0</v>
      </c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54" t="e">
        <f t="shared" ref="AM307:AM325" si="250">J307/E307</f>
        <v>#DIV/0!</v>
      </c>
      <c r="AT307"/>
      <c r="AU307"/>
      <c r="AV307"/>
    </row>
    <row r="308" spans="1:48" s="2" customFormat="1" ht="26.25" hidden="1" customHeight="1" x14ac:dyDescent="0.25">
      <c r="A308" s="26" t="s">
        <v>66</v>
      </c>
      <c r="B308" s="38">
        <f>B309+B312+B318+B321</f>
        <v>0</v>
      </c>
      <c r="C308" s="38">
        <f t="shared" ref="C308:AL308" si="251">C309+C312+C318+C321</f>
        <v>0</v>
      </c>
      <c r="D308" s="38">
        <f t="shared" si="251"/>
        <v>0</v>
      </c>
      <c r="E308" s="38">
        <f t="shared" si="251"/>
        <v>0</v>
      </c>
      <c r="F308" s="38">
        <f t="shared" si="251"/>
        <v>0</v>
      </c>
      <c r="G308" s="38">
        <f t="shared" si="251"/>
        <v>0</v>
      </c>
      <c r="H308" s="38">
        <f t="shared" si="251"/>
        <v>0</v>
      </c>
      <c r="I308" s="38">
        <f>J308+AL308+AJ308+AG308</f>
        <v>0</v>
      </c>
      <c r="J308" s="38">
        <f>SUM(K308:AI308)-Z308-AB308-AG308+AK308</f>
        <v>0</v>
      </c>
      <c r="K308" s="38">
        <f t="shared" si="251"/>
        <v>0</v>
      </c>
      <c r="L308" s="38">
        <f t="shared" si="251"/>
        <v>0</v>
      </c>
      <c r="M308" s="38">
        <f t="shared" si="251"/>
        <v>0</v>
      </c>
      <c r="N308" s="38">
        <f t="shared" si="251"/>
        <v>0</v>
      </c>
      <c r="O308" s="38">
        <f t="shared" si="251"/>
        <v>0</v>
      </c>
      <c r="P308" s="38">
        <f t="shared" si="251"/>
        <v>0</v>
      </c>
      <c r="Q308" s="38">
        <f t="shared" si="251"/>
        <v>0</v>
      </c>
      <c r="R308" s="38">
        <f t="shared" si="251"/>
        <v>0</v>
      </c>
      <c r="S308" s="31">
        <f t="shared" si="251"/>
        <v>0</v>
      </c>
      <c r="T308" s="38">
        <f t="shared" si="251"/>
        <v>0</v>
      </c>
      <c r="U308" s="38">
        <f t="shared" si="251"/>
        <v>0</v>
      </c>
      <c r="V308" s="38">
        <f t="shared" si="251"/>
        <v>0</v>
      </c>
      <c r="W308" s="38">
        <f t="shared" si="251"/>
        <v>0</v>
      </c>
      <c r="X308" s="38"/>
      <c r="Y308" s="38">
        <f t="shared" si="251"/>
        <v>0</v>
      </c>
      <c r="Z308" s="38">
        <f t="shared" si="251"/>
        <v>0</v>
      </c>
      <c r="AA308" s="38">
        <f t="shared" si="251"/>
        <v>0</v>
      </c>
      <c r="AB308" s="38">
        <f t="shared" si="251"/>
        <v>0</v>
      </c>
      <c r="AC308" s="38">
        <f t="shared" si="251"/>
        <v>0</v>
      </c>
      <c r="AD308" s="38">
        <f t="shared" si="251"/>
        <v>0</v>
      </c>
      <c r="AE308" s="38">
        <f t="shared" si="251"/>
        <v>0</v>
      </c>
      <c r="AF308" s="38">
        <f t="shared" si="251"/>
        <v>0</v>
      </c>
      <c r="AG308" s="38">
        <f t="shared" si="251"/>
        <v>0</v>
      </c>
      <c r="AH308" s="38">
        <f t="shared" si="251"/>
        <v>0</v>
      </c>
      <c r="AI308" s="38">
        <f t="shared" si="251"/>
        <v>0</v>
      </c>
      <c r="AJ308" s="38">
        <f t="shared" si="251"/>
        <v>0</v>
      </c>
      <c r="AK308" s="38">
        <f t="shared" si="251"/>
        <v>0</v>
      </c>
      <c r="AL308" s="38">
        <f t="shared" si="251"/>
        <v>0</v>
      </c>
      <c r="AM308" s="54" t="e">
        <f t="shared" si="250"/>
        <v>#DIV/0!</v>
      </c>
      <c r="AT308"/>
      <c r="AU308"/>
      <c r="AV308"/>
    </row>
    <row r="309" spans="1:48" s="2" customFormat="1" ht="15" hidden="1" customHeight="1" x14ac:dyDescent="0.25">
      <c r="A309" s="20" t="s">
        <v>101</v>
      </c>
      <c r="B309" s="30">
        <f>SUM(B310:B311)</f>
        <v>0</v>
      </c>
      <c r="C309" s="30">
        <f t="shared" ref="C309:AL309" si="252">SUM(C310:C311)</f>
        <v>0</v>
      </c>
      <c r="D309" s="30">
        <f t="shared" si="252"/>
        <v>0</v>
      </c>
      <c r="E309" s="30">
        <f t="shared" si="252"/>
        <v>0</v>
      </c>
      <c r="F309" s="30">
        <f t="shared" si="252"/>
        <v>0</v>
      </c>
      <c r="G309" s="30">
        <f t="shared" si="252"/>
        <v>0</v>
      </c>
      <c r="H309" s="30">
        <f t="shared" si="252"/>
        <v>0</v>
      </c>
      <c r="I309" s="30">
        <f>J309+AL309+AJ309+AG309</f>
        <v>0</v>
      </c>
      <c r="J309" s="30">
        <f>SUM(K309:AI309)-Z309-AB309-AG309+AK309</f>
        <v>0</v>
      </c>
      <c r="K309" s="30">
        <f t="shared" si="252"/>
        <v>0</v>
      </c>
      <c r="L309" s="30">
        <f t="shared" si="252"/>
        <v>0</v>
      </c>
      <c r="M309" s="30">
        <f t="shared" si="252"/>
        <v>0</v>
      </c>
      <c r="N309" s="30">
        <f t="shared" si="252"/>
        <v>0</v>
      </c>
      <c r="O309" s="30">
        <f t="shared" si="252"/>
        <v>0</v>
      </c>
      <c r="P309" s="30">
        <f t="shared" si="252"/>
        <v>0</v>
      </c>
      <c r="Q309" s="30">
        <f t="shared" si="252"/>
        <v>0</v>
      </c>
      <c r="R309" s="30">
        <f t="shared" si="252"/>
        <v>0</v>
      </c>
      <c r="S309" s="31">
        <f t="shared" si="252"/>
        <v>0</v>
      </c>
      <c r="T309" s="30">
        <f t="shared" si="252"/>
        <v>0</v>
      </c>
      <c r="U309" s="30">
        <f t="shared" si="252"/>
        <v>0</v>
      </c>
      <c r="V309" s="30">
        <f t="shared" si="252"/>
        <v>0</v>
      </c>
      <c r="W309" s="30">
        <f t="shared" si="252"/>
        <v>0</v>
      </c>
      <c r="X309" s="30"/>
      <c r="Y309" s="30">
        <f t="shared" si="252"/>
        <v>0</v>
      </c>
      <c r="Z309" s="30">
        <f t="shared" si="252"/>
        <v>0</v>
      </c>
      <c r="AA309" s="30">
        <f t="shared" si="252"/>
        <v>0</v>
      </c>
      <c r="AB309" s="30">
        <f t="shared" si="252"/>
        <v>0</v>
      </c>
      <c r="AC309" s="30">
        <f t="shared" si="252"/>
        <v>0</v>
      </c>
      <c r="AD309" s="30">
        <f t="shared" si="252"/>
        <v>0</v>
      </c>
      <c r="AE309" s="30">
        <f t="shared" si="252"/>
        <v>0</v>
      </c>
      <c r="AF309" s="30">
        <f t="shared" si="252"/>
        <v>0</v>
      </c>
      <c r="AG309" s="30">
        <f t="shared" si="252"/>
        <v>0</v>
      </c>
      <c r="AH309" s="30">
        <f t="shared" si="252"/>
        <v>0</v>
      </c>
      <c r="AI309" s="30">
        <f t="shared" si="252"/>
        <v>0</v>
      </c>
      <c r="AJ309" s="30">
        <f t="shared" si="252"/>
        <v>0</v>
      </c>
      <c r="AK309" s="30">
        <f t="shared" si="252"/>
        <v>0</v>
      </c>
      <c r="AL309" s="30">
        <f t="shared" si="252"/>
        <v>0</v>
      </c>
      <c r="AM309" s="54" t="e">
        <f t="shared" si="250"/>
        <v>#DIV/0!</v>
      </c>
      <c r="AT309"/>
      <c r="AU309"/>
      <c r="AV309"/>
    </row>
    <row r="310" spans="1:48" s="2" customFormat="1" ht="15" hidden="1" customHeight="1" x14ac:dyDescent="0.25">
      <c r="A310" s="12" t="s">
        <v>102</v>
      </c>
      <c r="B310" s="31"/>
      <c r="C310" s="31"/>
      <c r="D310" s="31"/>
      <c r="E310" s="31"/>
      <c r="F310" s="31"/>
      <c r="G310" s="31"/>
      <c r="H310" s="31"/>
      <c r="I310" s="31">
        <f t="shared" ref="I310:J310" si="253">SUM(I311:I315)</f>
        <v>0</v>
      </c>
      <c r="J310" s="30">
        <f t="shared" si="253"/>
        <v>0</v>
      </c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54" t="e">
        <f t="shared" si="250"/>
        <v>#DIV/0!</v>
      </c>
      <c r="AT310"/>
      <c r="AU310"/>
      <c r="AV310"/>
    </row>
    <row r="311" spans="1:48" s="2" customFormat="1" ht="15" hidden="1" customHeight="1" x14ac:dyDescent="0.25">
      <c r="A311" s="7"/>
      <c r="B311" s="31"/>
      <c r="C311" s="31"/>
      <c r="D311" s="31"/>
      <c r="E311" s="31"/>
      <c r="F311" s="31"/>
      <c r="G311" s="31"/>
      <c r="H311" s="31"/>
      <c r="I311" s="31">
        <f>J311+AL311+AJ311+AG311</f>
        <v>0</v>
      </c>
      <c r="J311" s="30">
        <f>SUM(K311:AI311)-Z311-AB311-AG311+AK311</f>
        <v>0</v>
      </c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54" t="e">
        <f t="shared" si="250"/>
        <v>#DIV/0!</v>
      </c>
      <c r="AT311"/>
      <c r="AU311"/>
      <c r="AV311"/>
    </row>
    <row r="312" spans="1:48" s="2" customFormat="1" ht="15" hidden="1" customHeight="1" x14ac:dyDescent="0.25">
      <c r="A312" s="20" t="s">
        <v>92</v>
      </c>
      <c r="B312" s="30">
        <f>SUM(B313:B317)</f>
        <v>0</v>
      </c>
      <c r="C312" s="30">
        <f t="shared" ref="C312:AL312" si="254">SUM(C313:C317)</f>
        <v>0</v>
      </c>
      <c r="D312" s="30">
        <f t="shared" si="254"/>
        <v>0</v>
      </c>
      <c r="E312" s="30">
        <f t="shared" si="254"/>
        <v>0</v>
      </c>
      <c r="F312" s="30">
        <f t="shared" si="254"/>
        <v>0</v>
      </c>
      <c r="G312" s="30">
        <f t="shared" si="254"/>
        <v>0</v>
      </c>
      <c r="H312" s="30">
        <f t="shared" si="254"/>
        <v>0</v>
      </c>
      <c r="I312" s="30">
        <f>J312+AL312+AJ312+AG312</f>
        <v>0</v>
      </c>
      <c r="J312" s="30">
        <f>SUM(K312:AI312)-Z312-AB312-AG312+AK312</f>
        <v>0</v>
      </c>
      <c r="K312" s="30">
        <f t="shared" si="254"/>
        <v>0</v>
      </c>
      <c r="L312" s="30">
        <f t="shared" si="254"/>
        <v>0</v>
      </c>
      <c r="M312" s="30">
        <f t="shared" si="254"/>
        <v>0</v>
      </c>
      <c r="N312" s="30">
        <f t="shared" si="254"/>
        <v>0</v>
      </c>
      <c r="O312" s="30">
        <f t="shared" si="254"/>
        <v>0</v>
      </c>
      <c r="P312" s="30">
        <f t="shared" si="254"/>
        <v>0</v>
      </c>
      <c r="Q312" s="30">
        <f t="shared" si="254"/>
        <v>0</v>
      </c>
      <c r="R312" s="30">
        <f t="shared" si="254"/>
        <v>0</v>
      </c>
      <c r="S312" s="31">
        <f t="shared" si="254"/>
        <v>0</v>
      </c>
      <c r="T312" s="30">
        <f t="shared" si="254"/>
        <v>0</v>
      </c>
      <c r="U312" s="30">
        <f t="shared" si="254"/>
        <v>0</v>
      </c>
      <c r="V312" s="30">
        <f t="shared" si="254"/>
        <v>0</v>
      </c>
      <c r="W312" s="30">
        <f t="shared" si="254"/>
        <v>0</v>
      </c>
      <c r="X312" s="30"/>
      <c r="Y312" s="30">
        <f t="shared" si="254"/>
        <v>0</v>
      </c>
      <c r="Z312" s="30">
        <f t="shared" si="254"/>
        <v>0</v>
      </c>
      <c r="AA312" s="30">
        <f t="shared" si="254"/>
        <v>0</v>
      </c>
      <c r="AB312" s="30">
        <f t="shared" si="254"/>
        <v>0</v>
      </c>
      <c r="AC312" s="30">
        <f t="shared" si="254"/>
        <v>0</v>
      </c>
      <c r="AD312" s="30">
        <f t="shared" si="254"/>
        <v>0</v>
      </c>
      <c r="AE312" s="30">
        <f t="shared" si="254"/>
        <v>0</v>
      </c>
      <c r="AF312" s="30">
        <f t="shared" si="254"/>
        <v>0</v>
      </c>
      <c r="AG312" s="30">
        <f t="shared" si="254"/>
        <v>0</v>
      </c>
      <c r="AH312" s="30">
        <f t="shared" si="254"/>
        <v>0</v>
      </c>
      <c r="AI312" s="30">
        <f t="shared" si="254"/>
        <v>0</v>
      </c>
      <c r="AJ312" s="30">
        <f t="shared" si="254"/>
        <v>0</v>
      </c>
      <c r="AK312" s="30">
        <f t="shared" si="254"/>
        <v>0</v>
      </c>
      <c r="AL312" s="30">
        <f t="shared" si="254"/>
        <v>0</v>
      </c>
      <c r="AM312" s="54" t="e">
        <f t="shared" si="250"/>
        <v>#DIV/0!</v>
      </c>
      <c r="AT312"/>
      <c r="AU312"/>
      <c r="AV312"/>
    </row>
    <row r="313" spans="1:48" s="2" customFormat="1" ht="15" hidden="1" customHeight="1" x14ac:dyDescent="0.25">
      <c r="A313" s="12" t="s">
        <v>67</v>
      </c>
      <c r="B313" s="31"/>
      <c r="C313" s="31"/>
      <c r="D313" s="31"/>
      <c r="E313" s="31"/>
      <c r="F313" s="31"/>
      <c r="G313" s="31"/>
      <c r="H313" s="31"/>
      <c r="I313" s="31">
        <f>J313+AL313+AJ313+AG313</f>
        <v>0</v>
      </c>
      <c r="J313" s="30">
        <f>SUM(K313:AI313)-Z313-AB313-AG313+AK313</f>
        <v>0</v>
      </c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54" t="e">
        <f t="shared" si="250"/>
        <v>#DIV/0!</v>
      </c>
      <c r="AT313"/>
      <c r="AU313"/>
      <c r="AV313"/>
    </row>
    <row r="314" spans="1:48" s="2" customFormat="1" ht="15" hidden="1" customHeight="1" x14ac:dyDescent="0.25">
      <c r="A314" s="12" t="s">
        <v>93</v>
      </c>
      <c r="B314" s="31"/>
      <c r="C314" s="31"/>
      <c r="D314" s="31"/>
      <c r="E314" s="31"/>
      <c r="F314" s="31"/>
      <c r="G314" s="31"/>
      <c r="H314" s="31"/>
      <c r="I314" s="31">
        <f>J314+AL314+AJ314+AG314</f>
        <v>0</v>
      </c>
      <c r="J314" s="30">
        <f>SUM(K314:AI314)-Z314-AB314-AG314+AK314</f>
        <v>0</v>
      </c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54" t="e">
        <f t="shared" si="250"/>
        <v>#DIV/0!</v>
      </c>
      <c r="AT314"/>
      <c r="AU314"/>
      <c r="AV314"/>
    </row>
    <row r="315" spans="1:48" s="2" customFormat="1" ht="15" hidden="1" customHeight="1" x14ac:dyDescent="0.25">
      <c r="A315" s="12" t="s">
        <v>94</v>
      </c>
      <c r="B315" s="31"/>
      <c r="C315" s="31"/>
      <c r="D315" s="31"/>
      <c r="E315" s="31"/>
      <c r="F315" s="31"/>
      <c r="G315" s="31"/>
      <c r="H315" s="31"/>
      <c r="I315" s="31">
        <f>J315+AL315+AJ315+AG315</f>
        <v>0</v>
      </c>
      <c r="J315" s="30">
        <f>SUM(K315:AI315)-Z315-AB315-AG315+AK315</f>
        <v>0</v>
      </c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54" t="e">
        <f t="shared" si="250"/>
        <v>#DIV/0!</v>
      </c>
      <c r="AT315"/>
      <c r="AU315"/>
      <c r="AV315"/>
    </row>
    <row r="316" spans="1:48" s="2" customFormat="1" ht="15" hidden="1" customHeight="1" x14ac:dyDescent="0.25">
      <c r="A316" s="12" t="s">
        <v>95</v>
      </c>
      <c r="B316" s="31"/>
      <c r="C316" s="31"/>
      <c r="D316" s="31"/>
      <c r="E316" s="31"/>
      <c r="F316" s="31"/>
      <c r="G316" s="31"/>
      <c r="H316" s="31"/>
      <c r="I316" s="31">
        <f t="shared" ref="I316:J316" si="255">SUM(I317:I318)</f>
        <v>0</v>
      </c>
      <c r="J316" s="30">
        <f t="shared" si="255"/>
        <v>0</v>
      </c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54" t="e">
        <f t="shared" si="250"/>
        <v>#DIV/0!</v>
      </c>
      <c r="AT316"/>
      <c r="AU316"/>
      <c r="AV316"/>
    </row>
    <row r="317" spans="1:48" s="2" customFormat="1" ht="15" hidden="1" customHeight="1" x14ac:dyDescent="0.25">
      <c r="A317" s="12"/>
      <c r="B317" s="31"/>
      <c r="C317" s="31"/>
      <c r="D317" s="31"/>
      <c r="E317" s="31"/>
      <c r="F317" s="31"/>
      <c r="G317" s="31"/>
      <c r="H317" s="31"/>
      <c r="I317" s="31">
        <f>J317+AL317+AJ317+AG317</f>
        <v>0</v>
      </c>
      <c r="J317" s="30">
        <f>SUM(K317:AI317)-Z317-AB317-AG317+AK317</f>
        <v>0</v>
      </c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54" t="e">
        <f t="shared" si="250"/>
        <v>#DIV/0!</v>
      </c>
      <c r="AT317"/>
      <c r="AU317"/>
      <c r="AV317"/>
    </row>
    <row r="318" spans="1:48" ht="15" hidden="1" customHeight="1" x14ac:dyDescent="0.25">
      <c r="A318" s="20" t="s">
        <v>96</v>
      </c>
      <c r="B318" s="30">
        <f>SUM(B319:B320)</f>
        <v>0</v>
      </c>
      <c r="C318" s="30">
        <f t="shared" ref="C318:H318" si="256">SUM(C319:C320)</f>
        <v>0</v>
      </c>
      <c r="D318" s="30">
        <f t="shared" si="256"/>
        <v>0</v>
      </c>
      <c r="E318" s="30">
        <f t="shared" si="256"/>
        <v>0</v>
      </c>
      <c r="F318" s="30">
        <f t="shared" si="256"/>
        <v>0</v>
      </c>
      <c r="G318" s="30">
        <f t="shared" si="256"/>
        <v>0</v>
      </c>
      <c r="H318" s="30">
        <f t="shared" si="256"/>
        <v>0</v>
      </c>
      <c r="I318" s="30">
        <f>J318+AL318+AJ318+AG318</f>
        <v>0</v>
      </c>
      <c r="J318" s="30">
        <f>SUM(K318:AI318)-Z318-AB318-AG318+AK318</f>
        <v>0</v>
      </c>
      <c r="K318" s="30"/>
      <c r="L318" s="30"/>
      <c r="M318" s="30"/>
      <c r="N318" s="30"/>
      <c r="O318" s="30"/>
      <c r="P318" s="30"/>
      <c r="Q318" s="30"/>
      <c r="R318" s="30"/>
      <c r="S318" s="31"/>
      <c r="T318" s="30"/>
      <c r="U318" s="30"/>
      <c r="V318" s="30"/>
      <c r="W318" s="30"/>
      <c r="X318" s="30"/>
      <c r="Y318" s="30"/>
      <c r="Z318" s="30">
        <f t="shared" ref="Z318:AL318" si="257">SUM(Z319:Z320)</f>
        <v>0</v>
      </c>
      <c r="AA318" s="30">
        <f t="shared" si="257"/>
        <v>0</v>
      </c>
      <c r="AB318" s="30">
        <f t="shared" si="257"/>
        <v>0</v>
      </c>
      <c r="AC318" s="30">
        <f t="shared" si="257"/>
        <v>0</v>
      </c>
      <c r="AD318" s="30">
        <f t="shared" si="257"/>
        <v>0</v>
      </c>
      <c r="AE318" s="30">
        <f t="shared" si="257"/>
        <v>0</v>
      </c>
      <c r="AF318" s="30">
        <f t="shared" si="257"/>
        <v>0</v>
      </c>
      <c r="AG318" s="30">
        <f t="shared" si="257"/>
        <v>0</v>
      </c>
      <c r="AH318" s="30">
        <f t="shared" si="257"/>
        <v>0</v>
      </c>
      <c r="AI318" s="30">
        <f t="shared" si="257"/>
        <v>0</v>
      </c>
      <c r="AJ318" s="30">
        <f t="shared" si="257"/>
        <v>0</v>
      </c>
      <c r="AK318" s="30">
        <f t="shared" si="257"/>
        <v>0</v>
      </c>
      <c r="AL318" s="30">
        <f t="shared" si="257"/>
        <v>0</v>
      </c>
      <c r="AM318" s="54" t="e">
        <f t="shared" si="250"/>
        <v>#DIV/0!</v>
      </c>
    </row>
    <row r="319" spans="1:48" ht="15" hidden="1" customHeight="1" x14ac:dyDescent="0.25">
      <c r="A319" s="10" t="s">
        <v>97</v>
      </c>
      <c r="B319" s="31"/>
      <c r="C319" s="31"/>
      <c r="D319" s="31"/>
      <c r="E319" s="31"/>
      <c r="F319" s="31"/>
      <c r="G319" s="31"/>
      <c r="H319" s="31"/>
      <c r="I319" s="31">
        <f t="shared" ref="I319:J319" si="258">SUM(I320:I322)</f>
        <v>0</v>
      </c>
      <c r="J319" s="30">
        <f t="shared" si="258"/>
        <v>0</v>
      </c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54" t="e">
        <f t="shared" si="250"/>
        <v>#DIV/0!</v>
      </c>
    </row>
    <row r="320" spans="1:48" ht="15" hidden="1" customHeight="1" x14ac:dyDescent="0.25">
      <c r="A320" s="10"/>
      <c r="B320" s="31"/>
      <c r="C320" s="31"/>
      <c r="D320" s="31"/>
      <c r="E320" s="31"/>
      <c r="F320" s="31"/>
      <c r="G320" s="31"/>
      <c r="H320" s="31"/>
      <c r="I320" s="31">
        <f t="shared" ref="I320:I325" si="259">J320+AL320+AJ320+AG320</f>
        <v>0</v>
      </c>
      <c r="J320" s="30">
        <f>SUM(K320:AI320)-Z320-AB320-AG320+AK320</f>
        <v>0</v>
      </c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54" t="e">
        <f t="shared" si="250"/>
        <v>#DIV/0!</v>
      </c>
    </row>
    <row r="321" spans="1:45" s="9" customFormat="1" ht="16.5" hidden="1" customHeight="1" x14ac:dyDescent="0.25">
      <c r="A321" s="20" t="s">
        <v>98</v>
      </c>
      <c r="B321" s="37">
        <f>SUM(B322:B324)</f>
        <v>0</v>
      </c>
      <c r="C321" s="37">
        <f t="shared" ref="C321:H321" si="260">SUM(C322:C324)</f>
        <v>0</v>
      </c>
      <c r="D321" s="37">
        <f t="shared" si="260"/>
        <v>0</v>
      </c>
      <c r="E321" s="37">
        <f t="shared" si="260"/>
        <v>0</v>
      </c>
      <c r="F321" s="37">
        <f t="shared" si="260"/>
        <v>0</v>
      </c>
      <c r="G321" s="37">
        <f t="shared" si="260"/>
        <v>0</v>
      </c>
      <c r="H321" s="37">
        <f t="shared" si="260"/>
        <v>0</v>
      </c>
      <c r="I321" s="37">
        <f t="shared" si="259"/>
        <v>0</v>
      </c>
      <c r="J321" s="37">
        <f>SUM(K321:AI321)-Z321-AB321-AG321+AK321</f>
        <v>0</v>
      </c>
      <c r="K321" s="37"/>
      <c r="L321" s="37"/>
      <c r="M321" s="37"/>
      <c r="N321" s="37"/>
      <c r="O321" s="37"/>
      <c r="P321" s="37"/>
      <c r="Q321" s="37"/>
      <c r="R321" s="37"/>
      <c r="S321" s="32"/>
      <c r="T321" s="37"/>
      <c r="U321" s="37"/>
      <c r="V321" s="37"/>
      <c r="W321" s="37"/>
      <c r="X321" s="37"/>
      <c r="Y321" s="37"/>
      <c r="Z321" s="37">
        <f t="shared" ref="Z321:AL321" si="261">SUM(Z322:Z324)</f>
        <v>0</v>
      </c>
      <c r="AA321" s="37">
        <f t="shared" si="261"/>
        <v>0</v>
      </c>
      <c r="AB321" s="37">
        <f t="shared" si="261"/>
        <v>0</v>
      </c>
      <c r="AC321" s="37">
        <f t="shared" si="261"/>
        <v>0</v>
      </c>
      <c r="AD321" s="37">
        <f t="shared" si="261"/>
        <v>0</v>
      </c>
      <c r="AE321" s="37">
        <f t="shared" si="261"/>
        <v>0</v>
      </c>
      <c r="AF321" s="37">
        <f t="shared" si="261"/>
        <v>0</v>
      </c>
      <c r="AG321" s="37">
        <f t="shared" si="261"/>
        <v>0</v>
      </c>
      <c r="AH321" s="37">
        <f t="shared" si="261"/>
        <v>0</v>
      </c>
      <c r="AI321" s="37">
        <f t="shared" si="261"/>
        <v>0</v>
      </c>
      <c r="AJ321" s="37">
        <f t="shared" si="261"/>
        <v>0</v>
      </c>
      <c r="AK321" s="37">
        <f t="shared" si="261"/>
        <v>0</v>
      </c>
      <c r="AL321" s="37">
        <f t="shared" si="261"/>
        <v>0</v>
      </c>
      <c r="AM321" s="54" t="e">
        <f t="shared" si="250"/>
        <v>#DIV/0!</v>
      </c>
      <c r="AN321" s="8"/>
      <c r="AO321" s="8"/>
      <c r="AP321" s="8"/>
      <c r="AQ321" s="8"/>
      <c r="AR321" s="8"/>
      <c r="AS321" s="8"/>
    </row>
    <row r="322" spans="1:45" s="6" customFormat="1" ht="15" hidden="1" customHeight="1" x14ac:dyDescent="0.25">
      <c r="A322" s="10" t="s">
        <v>99</v>
      </c>
      <c r="B322" s="32"/>
      <c r="C322" s="32"/>
      <c r="D322" s="32"/>
      <c r="E322" s="32"/>
      <c r="F322" s="32"/>
      <c r="G322" s="32"/>
      <c r="H322" s="32"/>
      <c r="I322" s="31">
        <f t="shared" si="259"/>
        <v>0</v>
      </c>
      <c r="J322" s="30">
        <f>SUM(K322:AI322)-Z322-AB322-AG322+AK322</f>
        <v>0</v>
      </c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54" t="e">
        <f t="shared" si="250"/>
        <v>#DIV/0!</v>
      </c>
      <c r="AN322" s="5"/>
      <c r="AO322" s="5"/>
      <c r="AP322" s="5"/>
      <c r="AQ322" s="5"/>
      <c r="AR322" s="5"/>
      <c r="AS322" s="5"/>
    </row>
    <row r="323" spans="1:45" s="6" customFormat="1" ht="15" hidden="1" customHeight="1" x14ac:dyDescent="0.25">
      <c r="A323" s="10" t="s">
        <v>100</v>
      </c>
      <c r="B323" s="32"/>
      <c r="C323" s="32"/>
      <c r="D323" s="32"/>
      <c r="E323" s="32"/>
      <c r="F323" s="32"/>
      <c r="G323" s="32"/>
      <c r="H323" s="32"/>
      <c r="I323" s="31">
        <f t="shared" si="259"/>
        <v>0</v>
      </c>
      <c r="J323" s="30">
        <f>SUM(K323:AI323)-Z323-AB323-AG323+AK323</f>
        <v>0</v>
      </c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54" t="e">
        <f t="shared" si="250"/>
        <v>#DIV/0!</v>
      </c>
      <c r="AN323" s="5"/>
      <c r="AO323" s="5"/>
      <c r="AP323" s="5"/>
      <c r="AQ323" s="5"/>
      <c r="AR323" s="5"/>
      <c r="AS323" s="5"/>
    </row>
    <row r="324" spans="1:45" s="6" customFormat="1" ht="15" hidden="1" customHeight="1" x14ac:dyDescent="0.25">
      <c r="A324" s="10"/>
      <c r="B324" s="32"/>
      <c r="C324" s="32"/>
      <c r="D324" s="32"/>
      <c r="E324" s="32"/>
      <c r="F324" s="32"/>
      <c r="G324" s="32"/>
      <c r="H324" s="32"/>
      <c r="I324" s="31">
        <f t="shared" si="259"/>
        <v>0</v>
      </c>
      <c r="J324" s="30">
        <f>SUM(K324:AK324)-Z324-AB324-AJ324-AG324</f>
        <v>0</v>
      </c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54" t="e">
        <f t="shared" si="250"/>
        <v>#DIV/0!</v>
      </c>
      <c r="AN324" s="5"/>
      <c r="AO324" s="5"/>
      <c r="AP324" s="5"/>
      <c r="AQ324" s="5"/>
      <c r="AR324" s="5"/>
      <c r="AS324" s="5"/>
    </row>
    <row r="325" spans="1:45" s="6" customFormat="1" ht="15" hidden="1" customHeight="1" x14ac:dyDescent="0.25">
      <c r="A325" s="10"/>
      <c r="B325" s="22"/>
      <c r="C325" s="22"/>
      <c r="D325" s="22"/>
      <c r="E325" s="22"/>
      <c r="F325" s="22"/>
      <c r="G325" s="23"/>
      <c r="H325" s="23"/>
      <c r="I325" s="31">
        <f t="shared" si="259"/>
        <v>0</v>
      </c>
      <c r="J325" s="30">
        <f>SUM(K325:AK325)-Z325-AB325-AJ325-AG325</f>
        <v>0</v>
      </c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54" t="e">
        <f t="shared" si="250"/>
        <v>#DIV/0!</v>
      </c>
      <c r="AN325" s="5"/>
      <c r="AO325" s="5"/>
      <c r="AP325" s="5"/>
      <c r="AQ325" s="5"/>
      <c r="AR325" s="5"/>
      <c r="AS325" s="5"/>
    </row>
    <row r="326" spans="1:45" hidden="1" x14ac:dyDescent="0.25">
      <c r="B326" s="24"/>
      <c r="C326" s="24"/>
      <c r="D326" s="24"/>
      <c r="E326" s="24"/>
      <c r="F326" s="24"/>
      <c r="G326" s="24"/>
      <c r="H326" s="24"/>
      <c r="I326" s="24"/>
      <c r="J326" s="39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54"/>
    </row>
    <row r="327" spans="1:45" hidden="1" x14ac:dyDescent="0.25">
      <c r="A327" s="16" t="s">
        <v>72</v>
      </c>
      <c r="B327" s="24"/>
      <c r="C327" s="24"/>
      <c r="D327" s="24"/>
      <c r="E327" s="24"/>
      <c r="F327" s="24"/>
      <c r="G327" s="24"/>
      <c r="H327" s="24"/>
      <c r="I327" s="24"/>
      <c r="J327" s="39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54"/>
    </row>
    <row r="328" spans="1:45" s="6" customFormat="1" ht="18.75" hidden="1" customHeight="1" thickBot="1" x14ac:dyDescent="0.3">
      <c r="A328" s="27" t="str">
        <f>A275</f>
        <v>ОМС</v>
      </c>
      <c r="B328" s="28">
        <f>B329+B361</f>
        <v>0</v>
      </c>
      <c r="C328" s="28">
        <f t="shared" ref="C328:AL328" si="262">C329+C361</f>
        <v>0</v>
      </c>
      <c r="D328" s="28">
        <f t="shared" si="262"/>
        <v>0</v>
      </c>
      <c r="E328" s="28">
        <f t="shared" si="262"/>
        <v>0</v>
      </c>
      <c r="F328" s="28">
        <f t="shared" si="262"/>
        <v>0</v>
      </c>
      <c r="G328" s="28">
        <f t="shared" si="262"/>
        <v>0</v>
      </c>
      <c r="H328" s="28">
        <f t="shared" si="262"/>
        <v>0</v>
      </c>
      <c r="I328" s="28">
        <f t="shared" ref="I328" si="263">SUM(I329:I334)</f>
        <v>0</v>
      </c>
      <c r="J328" s="28">
        <f>SUM(J329:J334)</f>
        <v>0</v>
      </c>
      <c r="K328" s="28">
        <f t="shared" si="262"/>
        <v>0</v>
      </c>
      <c r="L328" s="28">
        <f t="shared" si="262"/>
        <v>0</v>
      </c>
      <c r="M328" s="28">
        <f t="shared" si="262"/>
        <v>0</v>
      </c>
      <c r="N328" s="28">
        <f t="shared" si="262"/>
        <v>0</v>
      </c>
      <c r="O328" s="28">
        <f t="shared" si="262"/>
        <v>0</v>
      </c>
      <c r="P328" s="28">
        <f t="shared" si="262"/>
        <v>0</v>
      </c>
      <c r="Q328" s="28">
        <f t="shared" si="262"/>
        <v>0</v>
      </c>
      <c r="R328" s="28">
        <f t="shared" si="262"/>
        <v>0</v>
      </c>
      <c r="S328" s="88">
        <f t="shared" si="262"/>
        <v>0</v>
      </c>
      <c r="T328" s="28">
        <f t="shared" si="262"/>
        <v>0</v>
      </c>
      <c r="U328" s="28">
        <f t="shared" si="262"/>
        <v>0</v>
      </c>
      <c r="V328" s="28">
        <f t="shared" si="262"/>
        <v>0</v>
      </c>
      <c r="W328" s="28">
        <f t="shared" si="262"/>
        <v>0</v>
      </c>
      <c r="X328" s="28"/>
      <c r="Y328" s="28">
        <f t="shared" si="262"/>
        <v>0</v>
      </c>
      <c r="Z328" s="28">
        <f t="shared" si="262"/>
        <v>0</v>
      </c>
      <c r="AA328" s="28">
        <f t="shared" si="262"/>
        <v>0</v>
      </c>
      <c r="AB328" s="28">
        <f t="shared" si="262"/>
        <v>0</v>
      </c>
      <c r="AC328" s="28">
        <f t="shared" si="262"/>
        <v>0</v>
      </c>
      <c r="AD328" s="28">
        <f t="shared" si="262"/>
        <v>0</v>
      </c>
      <c r="AE328" s="28">
        <f t="shared" si="262"/>
        <v>0</v>
      </c>
      <c r="AF328" s="28">
        <f t="shared" si="262"/>
        <v>0</v>
      </c>
      <c r="AG328" s="28">
        <f t="shared" si="262"/>
        <v>0</v>
      </c>
      <c r="AH328" s="28">
        <f t="shared" si="262"/>
        <v>0</v>
      </c>
      <c r="AI328" s="28">
        <f t="shared" si="262"/>
        <v>0</v>
      </c>
      <c r="AJ328" s="28">
        <f t="shared" si="262"/>
        <v>0</v>
      </c>
      <c r="AK328" s="28">
        <f t="shared" si="262"/>
        <v>0</v>
      </c>
      <c r="AL328" s="28">
        <f t="shared" si="262"/>
        <v>0</v>
      </c>
      <c r="AM328" s="54" t="e">
        <f t="shared" ref="AM328:AM359" si="264">J328/E328</f>
        <v>#DIV/0!</v>
      </c>
      <c r="AN328" s="5"/>
      <c r="AO328" s="5"/>
      <c r="AP328" s="5"/>
      <c r="AQ328" s="5"/>
      <c r="AR328" s="5"/>
      <c r="AS328" s="5"/>
    </row>
    <row r="329" spans="1:45" ht="18.75" hidden="1" customHeight="1" x14ac:dyDescent="0.25">
      <c r="A329" s="25" t="s">
        <v>55</v>
      </c>
      <c r="B329" s="29">
        <f>B330+B337+B339+B345+B353+B357</f>
        <v>0</v>
      </c>
      <c r="C329" s="29">
        <f t="shared" ref="C329:H329" si="265">C330+C337+C339+C345+C353+C357</f>
        <v>0</v>
      </c>
      <c r="D329" s="29">
        <f t="shared" si="265"/>
        <v>0</v>
      </c>
      <c r="E329" s="29">
        <f t="shared" si="265"/>
        <v>0</v>
      </c>
      <c r="F329" s="29">
        <f t="shared" si="265"/>
        <v>0</v>
      </c>
      <c r="G329" s="29">
        <f t="shared" si="265"/>
        <v>0</v>
      </c>
      <c r="H329" s="29">
        <f t="shared" si="265"/>
        <v>0</v>
      </c>
      <c r="I329" s="29">
        <f t="shared" ref="I329:I334" si="266">J329+AL329+AJ329+AG329</f>
        <v>0</v>
      </c>
      <c r="J329" s="29">
        <f>SUM(K329:AI329)-Z329-AB329-AG329+AK329</f>
        <v>0</v>
      </c>
      <c r="K329" s="29">
        <f t="shared" ref="K329:AL329" si="267">K330+K337+K339+K345+K353+K357</f>
        <v>0</v>
      </c>
      <c r="L329" s="29">
        <f t="shared" si="267"/>
        <v>0</v>
      </c>
      <c r="M329" s="29">
        <f t="shared" si="267"/>
        <v>0</v>
      </c>
      <c r="N329" s="29">
        <f t="shared" si="267"/>
        <v>0</v>
      </c>
      <c r="O329" s="29">
        <f t="shared" si="267"/>
        <v>0</v>
      </c>
      <c r="P329" s="29">
        <f t="shared" si="267"/>
        <v>0</v>
      </c>
      <c r="Q329" s="29">
        <f t="shared" si="267"/>
        <v>0</v>
      </c>
      <c r="R329" s="29">
        <f t="shared" si="267"/>
        <v>0</v>
      </c>
      <c r="S329" s="89">
        <f t="shared" si="267"/>
        <v>0</v>
      </c>
      <c r="T329" s="29">
        <f t="shared" si="267"/>
        <v>0</v>
      </c>
      <c r="U329" s="29">
        <f t="shared" si="267"/>
        <v>0</v>
      </c>
      <c r="V329" s="29">
        <f t="shared" si="267"/>
        <v>0</v>
      </c>
      <c r="W329" s="29">
        <f t="shared" si="267"/>
        <v>0</v>
      </c>
      <c r="X329" s="29"/>
      <c r="Y329" s="29">
        <f t="shared" si="267"/>
        <v>0</v>
      </c>
      <c r="Z329" s="29">
        <f t="shared" si="267"/>
        <v>0</v>
      </c>
      <c r="AA329" s="29">
        <f t="shared" si="267"/>
        <v>0</v>
      </c>
      <c r="AB329" s="29">
        <f t="shared" si="267"/>
        <v>0</v>
      </c>
      <c r="AC329" s="29">
        <f t="shared" si="267"/>
        <v>0</v>
      </c>
      <c r="AD329" s="29">
        <f t="shared" si="267"/>
        <v>0</v>
      </c>
      <c r="AE329" s="29">
        <f t="shared" si="267"/>
        <v>0</v>
      </c>
      <c r="AF329" s="29">
        <f t="shared" si="267"/>
        <v>0</v>
      </c>
      <c r="AG329" s="29">
        <f t="shared" si="267"/>
        <v>0</v>
      </c>
      <c r="AH329" s="29">
        <f t="shared" si="267"/>
        <v>0</v>
      </c>
      <c r="AI329" s="29">
        <f t="shared" si="267"/>
        <v>0</v>
      </c>
      <c r="AJ329" s="29">
        <f t="shared" si="267"/>
        <v>0</v>
      </c>
      <c r="AK329" s="29">
        <f t="shared" si="267"/>
        <v>0</v>
      </c>
      <c r="AL329" s="29">
        <f t="shared" si="267"/>
        <v>0</v>
      </c>
      <c r="AM329" s="54" t="e">
        <f t="shared" si="264"/>
        <v>#DIV/0!</v>
      </c>
    </row>
    <row r="330" spans="1:45" s="9" customFormat="1" ht="16.5" hidden="1" customHeight="1" x14ac:dyDescent="0.25">
      <c r="A330" s="21" t="s">
        <v>88</v>
      </c>
      <c r="B330" s="30">
        <f>SUM(B331:B336)</f>
        <v>0</v>
      </c>
      <c r="C330" s="30">
        <f t="shared" ref="C330:H330" si="268">SUM(C331:C336)</f>
        <v>0</v>
      </c>
      <c r="D330" s="30">
        <f t="shared" si="268"/>
        <v>0</v>
      </c>
      <c r="E330" s="30">
        <f t="shared" si="268"/>
        <v>0</v>
      </c>
      <c r="F330" s="30">
        <f t="shared" si="268"/>
        <v>0</v>
      </c>
      <c r="G330" s="30">
        <f t="shared" si="268"/>
        <v>0</v>
      </c>
      <c r="H330" s="30">
        <f t="shared" si="268"/>
        <v>0</v>
      </c>
      <c r="I330" s="30">
        <f t="shared" si="266"/>
        <v>0</v>
      </c>
      <c r="J330" s="30">
        <f>SUM(K330:AI330)-Z330-AB330-AG330+AK330</f>
        <v>0</v>
      </c>
      <c r="K330" s="30">
        <f>SUM(K331:K336)</f>
        <v>0</v>
      </c>
      <c r="L330" s="30">
        <f t="shared" ref="L330:AL330" si="269">SUM(L331:L336)</f>
        <v>0</v>
      </c>
      <c r="M330" s="30">
        <f t="shared" si="269"/>
        <v>0</v>
      </c>
      <c r="N330" s="30">
        <f t="shared" si="269"/>
        <v>0</v>
      </c>
      <c r="O330" s="30">
        <f t="shared" si="269"/>
        <v>0</v>
      </c>
      <c r="P330" s="30">
        <f t="shared" si="269"/>
        <v>0</v>
      </c>
      <c r="Q330" s="30">
        <f t="shared" si="269"/>
        <v>0</v>
      </c>
      <c r="R330" s="30">
        <f t="shared" si="269"/>
        <v>0</v>
      </c>
      <c r="S330" s="31">
        <f t="shared" si="269"/>
        <v>0</v>
      </c>
      <c r="T330" s="30">
        <f t="shared" si="269"/>
        <v>0</v>
      </c>
      <c r="U330" s="30">
        <f t="shared" si="269"/>
        <v>0</v>
      </c>
      <c r="V330" s="30">
        <f t="shared" si="269"/>
        <v>0</v>
      </c>
      <c r="W330" s="30">
        <f t="shared" si="269"/>
        <v>0</v>
      </c>
      <c r="X330" s="30"/>
      <c r="Y330" s="30">
        <f t="shared" si="269"/>
        <v>0</v>
      </c>
      <c r="Z330" s="30">
        <f t="shared" si="269"/>
        <v>0</v>
      </c>
      <c r="AA330" s="30">
        <f t="shared" si="269"/>
        <v>0</v>
      </c>
      <c r="AB330" s="30">
        <f t="shared" si="269"/>
        <v>0</v>
      </c>
      <c r="AC330" s="30">
        <f t="shared" si="269"/>
        <v>0</v>
      </c>
      <c r="AD330" s="30">
        <f t="shared" si="269"/>
        <v>0</v>
      </c>
      <c r="AE330" s="30">
        <f t="shared" si="269"/>
        <v>0</v>
      </c>
      <c r="AF330" s="30">
        <f t="shared" si="269"/>
        <v>0</v>
      </c>
      <c r="AG330" s="30">
        <f t="shared" si="269"/>
        <v>0</v>
      </c>
      <c r="AH330" s="30">
        <f t="shared" si="269"/>
        <v>0</v>
      </c>
      <c r="AI330" s="30">
        <f t="shared" si="269"/>
        <v>0</v>
      </c>
      <c r="AJ330" s="30">
        <f t="shared" si="269"/>
        <v>0</v>
      </c>
      <c r="AK330" s="30">
        <f t="shared" si="269"/>
        <v>0</v>
      </c>
      <c r="AL330" s="30">
        <f t="shared" si="269"/>
        <v>0</v>
      </c>
      <c r="AM330" s="54" t="e">
        <f t="shared" si="264"/>
        <v>#DIV/0!</v>
      </c>
      <c r="AN330" s="8"/>
      <c r="AO330" s="8"/>
      <c r="AP330" s="8"/>
      <c r="AQ330" s="8"/>
      <c r="AR330" s="8"/>
      <c r="AS330" s="8"/>
    </row>
    <row r="331" spans="1:45" s="17" customFormat="1" hidden="1" x14ac:dyDescent="0.25">
      <c r="A331" s="10" t="s">
        <v>56</v>
      </c>
      <c r="B331" s="31"/>
      <c r="C331" s="31"/>
      <c r="D331" s="31"/>
      <c r="E331" s="31"/>
      <c r="F331" s="31"/>
      <c r="G331" s="31"/>
      <c r="H331" s="31"/>
      <c r="I331" s="31">
        <f t="shared" si="266"/>
        <v>0</v>
      </c>
      <c r="J331" s="30">
        <f>SUM(K331:AI331)-Z331-AB331-AG331+AK331</f>
        <v>0</v>
      </c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54" t="e">
        <f t="shared" si="264"/>
        <v>#DIV/0!</v>
      </c>
    </row>
    <row r="332" spans="1:45" s="11" customFormat="1" hidden="1" x14ac:dyDescent="0.2">
      <c r="A332" s="10" t="s">
        <v>57</v>
      </c>
      <c r="B332" s="31"/>
      <c r="C332" s="31"/>
      <c r="D332" s="31"/>
      <c r="E332" s="31"/>
      <c r="F332" s="31"/>
      <c r="G332" s="31"/>
      <c r="H332" s="31"/>
      <c r="I332" s="31">
        <f t="shared" si="266"/>
        <v>0</v>
      </c>
      <c r="J332" s="30">
        <f>SUM(K332:AI332)-Z332-AB332-AG332+AK332</f>
        <v>0</v>
      </c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54" t="e">
        <f t="shared" si="264"/>
        <v>#DIV/0!</v>
      </c>
    </row>
    <row r="333" spans="1:45" s="17" customFormat="1" ht="14.25" hidden="1" customHeight="1" x14ac:dyDescent="0.25">
      <c r="A333" s="10" t="s">
        <v>79</v>
      </c>
      <c r="B333" s="31"/>
      <c r="C333" s="31"/>
      <c r="D333" s="31"/>
      <c r="E333" s="31"/>
      <c r="F333" s="31"/>
      <c r="G333" s="31"/>
      <c r="H333" s="31"/>
      <c r="I333" s="31">
        <f t="shared" si="266"/>
        <v>0</v>
      </c>
      <c r="J333" s="30">
        <f>SUM(K333:AK333)-Z333-AB333-AJ333-AG333</f>
        <v>0</v>
      </c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54" t="e">
        <f t="shared" si="264"/>
        <v>#DIV/0!</v>
      </c>
    </row>
    <row r="334" spans="1:45" s="17" customFormat="1" ht="27" hidden="1" customHeight="1" x14ac:dyDescent="0.25">
      <c r="A334" s="10" t="s">
        <v>80</v>
      </c>
      <c r="B334" s="31"/>
      <c r="C334" s="31"/>
      <c r="D334" s="31"/>
      <c r="E334" s="31"/>
      <c r="F334" s="31"/>
      <c r="G334" s="31"/>
      <c r="H334" s="31"/>
      <c r="I334" s="31">
        <f t="shared" si="266"/>
        <v>0</v>
      </c>
      <c r="J334" s="30">
        <f>SUM(K334:AK334)-Z334-AB334-AJ334-AG334</f>
        <v>0</v>
      </c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54" t="e">
        <f t="shared" si="264"/>
        <v>#DIV/0!</v>
      </c>
    </row>
    <row r="335" spans="1:45" s="19" customFormat="1" hidden="1" x14ac:dyDescent="0.25">
      <c r="A335" s="10"/>
      <c r="B335" s="31"/>
      <c r="C335" s="31"/>
      <c r="D335" s="31"/>
      <c r="E335" s="31"/>
      <c r="F335" s="31"/>
      <c r="G335" s="31"/>
      <c r="H335" s="31"/>
      <c r="I335" s="31">
        <f t="shared" ref="I335:J335" si="270">I336</f>
        <v>0</v>
      </c>
      <c r="J335" s="30">
        <f t="shared" si="270"/>
        <v>0</v>
      </c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54" t="e">
        <f t="shared" si="264"/>
        <v>#DIV/0!</v>
      </c>
      <c r="AN335" s="18"/>
      <c r="AO335" s="18"/>
      <c r="AP335" s="18"/>
      <c r="AQ335" s="18"/>
      <c r="AR335" s="18"/>
      <c r="AS335" s="18"/>
    </row>
    <row r="336" spans="1:45" s="14" customFormat="1" ht="22.5" hidden="1" customHeight="1" x14ac:dyDescent="0.2">
      <c r="A336" s="10"/>
      <c r="B336" s="31"/>
      <c r="C336" s="31"/>
      <c r="D336" s="31"/>
      <c r="E336" s="31"/>
      <c r="F336" s="31"/>
      <c r="G336" s="31"/>
      <c r="H336" s="31"/>
      <c r="I336" s="31">
        <f>J336+AL336+AJ336+AG336</f>
        <v>0</v>
      </c>
      <c r="J336" s="30">
        <f>SUM(K336:AI336)-Z336-AB336-AG336+AK336</f>
        <v>0</v>
      </c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54" t="e">
        <f t="shared" si="264"/>
        <v>#DIV/0!</v>
      </c>
      <c r="AN336" s="13"/>
      <c r="AO336" s="13"/>
      <c r="AP336" s="13"/>
      <c r="AQ336" s="13"/>
      <c r="AR336" s="13"/>
      <c r="AS336" s="13"/>
    </row>
    <row r="337" spans="1:45" s="14" customFormat="1" ht="24.75" hidden="1" customHeight="1" x14ac:dyDescent="0.2">
      <c r="A337" s="21" t="s">
        <v>90</v>
      </c>
      <c r="B337" s="30">
        <f>B338</f>
        <v>0</v>
      </c>
      <c r="C337" s="30">
        <f t="shared" ref="C337:AL337" si="271">C338</f>
        <v>0</v>
      </c>
      <c r="D337" s="30">
        <f t="shared" si="271"/>
        <v>0</v>
      </c>
      <c r="E337" s="30">
        <f t="shared" si="271"/>
        <v>0</v>
      </c>
      <c r="F337" s="30">
        <f t="shared" si="271"/>
        <v>0</v>
      </c>
      <c r="G337" s="30">
        <f t="shared" si="271"/>
        <v>0</v>
      </c>
      <c r="H337" s="30">
        <f t="shared" si="271"/>
        <v>0</v>
      </c>
      <c r="I337" s="30">
        <f t="shared" ref="I337:J337" si="272">SUM(I338:I342)</f>
        <v>0</v>
      </c>
      <c r="J337" s="30">
        <f t="shared" si="272"/>
        <v>0</v>
      </c>
      <c r="K337" s="30">
        <f t="shared" si="271"/>
        <v>0</v>
      </c>
      <c r="L337" s="30">
        <f t="shared" si="271"/>
        <v>0</v>
      </c>
      <c r="M337" s="30">
        <f t="shared" si="271"/>
        <v>0</v>
      </c>
      <c r="N337" s="30">
        <f t="shared" si="271"/>
        <v>0</v>
      </c>
      <c r="O337" s="30">
        <f t="shared" si="271"/>
        <v>0</v>
      </c>
      <c r="P337" s="30">
        <f t="shared" si="271"/>
        <v>0</v>
      </c>
      <c r="Q337" s="30">
        <f t="shared" si="271"/>
        <v>0</v>
      </c>
      <c r="R337" s="30">
        <f t="shared" si="271"/>
        <v>0</v>
      </c>
      <c r="S337" s="31">
        <f t="shared" si="271"/>
        <v>0</v>
      </c>
      <c r="T337" s="30">
        <f t="shared" si="271"/>
        <v>0</v>
      </c>
      <c r="U337" s="30">
        <f t="shared" si="271"/>
        <v>0</v>
      </c>
      <c r="V337" s="30">
        <f t="shared" si="271"/>
        <v>0</v>
      </c>
      <c r="W337" s="30">
        <f t="shared" si="271"/>
        <v>0</v>
      </c>
      <c r="X337" s="30"/>
      <c r="Y337" s="30">
        <f t="shared" si="271"/>
        <v>0</v>
      </c>
      <c r="Z337" s="30">
        <f t="shared" si="271"/>
        <v>0</v>
      </c>
      <c r="AA337" s="30">
        <f t="shared" si="271"/>
        <v>0</v>
      </c>
      <c r="AB337" s="30">
        <f t="shared" si="271"/>
        <v>0</v>
      </c>
      <c r="AC337" s="30">
        <f t="shared" si="271"/>
        <v>0</v>
      </c>
      <c r="AD337" s="30">
        <f t="shared" si="271"/>
        <v>0</v>
      </c>
      <c r="AE337" s="30">
        <f t="shared" si="271"/>
        <v>0</v>
      </c>
      <c r="AF337" s="30">
        <f t="shared" si="271"/>
        <v>0</v>
      </c>
      <c r="AG337" s="30">
        <f t="shared" si="271"/>
        <v>0</v>
      </c>
      <c r="AH337" s="30">
        <f t="shared" si="271"/>
        <v>0</v>
      </c>
      <c r="AI337" s="30">
        <f t="shared" si="271"/>
        <v>0</v>
      </c>
      <c r="AJ337" s="30">
        <f t="shared" si="271"/>
        <v>0</v>
      </c>
      <c r="AK337" s="30">
        <f t="shared" si="271"/>
        <v>0</v>
      </c>
      <c r="AL337" s="30">
        <f t="shared" si="271"/>
        <v>0</v>
      </c>
      <c r="AM337" s="54" t="e">
        <f t="shared" si="264"/>
        <v>#DIV/0!</v>
      </c>
      <c r="AN337" s="13"/>
      <c r="AO337" s="13"/>
      <c r="AP337" s="13"/>
      <c r="AQ337" s="13"/>
      <c r="AR337" s="13"/>
      <c r="AS337" s="13"/>
    </row>
    <row r="338" spans="1:45" s="14" customFormat="1" ht="19.5" hidden="1" customHeight="1" x14ac:dyDescent="0.2">
      <c r="A338" s="10" t="s">
        <v>91</v>
      </c>
      <c r="B338" s="31"/>
      <c r="C338" s="31"/>
      <c r="D338" s="31"/>
      <c r="E338" s="31"/>
      <c r="F338" s="31"/>
      <c r="G338" s="31"/>
      <c r="H338" s="31"/>
      <c r="I338" s="31">
        <f>J338+AL338+AJ338+AG338</f>
        <v>0</v>
      </c>
      <c r="J338" s="30">
        <f>SUM(K338:AI338)-Z338-AB338-AG338+AK338</f>
        <v>0</v>
      </c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54" t="e">
        <f t="shared" si="264"/>
        <v>#DIV/0!</v>
      </c>
      <c r="AN338" s="13"/>
      <c r="AO338" s="13"/>
      <c r="AP338" s="13"/>
      <c r="AQ338" s="13"/>
      <c r="AR338" s="13"/>
      <c r="AS338" s="13"/>
    </row>
    <row r="339" spans="1:45" s="14" customFormat="1" ht="18.75" hidden="1" customHeight="1" x14ac:dyDescent="0.2">
      <c r="A339" s="21" t="s">
        <v>86</v>
      </c>
      <c r="B339" s="30">
        <f>SUM(B340:B344)</f>
        <v>0</v>
      </c>
      <c r="C339" s="30">
        <f t="shared" ref="C339:AL339" si="273">SUM(C340:C344)</f>
        <v>0</v>
      </c>
      <c r="D339" s="30">
        <f t="shared" si="273"/>
        <v>0</v>
      </c>
      <c r="E339" s="30">
        <f t="shared" si="273"/>
        <v>0</v>
      </c>
      <c r="F339" s="30">
        <f t="shared" si="273"/>
        <v>0</v>
      </c>
      <c r="G339" s="30">
        <f t="shared" si="273"/>
        <v>0</v>
      </c>
      <c r="H339" s="30">
        <f t="shared" si="273"/>
        <v>0</v>
      </c>
      <c r="I339" s="30">
        <f>J339+AL339+AJ339+AG339</f>
        <v>0</v>
      </c>
      <c r="J339" s="30">
        <f>SUM(K339:AI339)-Z339-AB339-AG339+AK339</f>
        <v>0</v>
      </c>
      <c r="K339" s="30">
        <f t="shared" si="273"/>
        <v>0</v>
      </c>
      <c r="L339" s="30">
        <f t="shared" si="273"/>
        <v>0</v>
      </c>
      <c r="M339" s="30">
        <f t="shared" si="273"/>
        <v>0</v>
      </c>
      <c r="N339" s="30">
        <f t="shared" si="273"/>
        <v>0</v>
      </c>
      <c r="O339" s="30">
        <f t="shared" si="273"/>
        <v>0</v>
      </c>
      <c r="P339" s="30">
        <f t="shared" si="273"/>
        <v>0</v>
      </c>
      <c r="Q339" s="30">
        <f t="shared" si="273"/>
        <v>0</v>
      </c>
      <c r="R339" s="30">
        <f t="shared" si="273"/>
        <v>0</v>
      </c>
      <c r="S339" s="31">
        <f t="shared" si="273"/>
        <v>0</v>
      </c>
      <c r="T339" s="30">
        <f t="shared" si="273"/>
        <v>0</v>
      </c>
      <c r="U339" s="30">
        <f t="shared" si="273"/>
        <v>0</v>
      </c>
      <c r="V339" s="30">
        <f t="shared" si="273"/>
        <v>0</v>
      </c>
      <c r="W339" s="30">
        <f t="shared" si="273"/>
        <v>0</v>
      </c>
      <c r="X339" s="30"/>
      <c r="Y339" s="30">
        <f t="shared" si="273"/>
        <v>0</v>
      </c>
      <c r="Z339" s="30">
        <f t="shared" si="273"/>
        <v>0</v>
      </c>
      <c r="AA339" s="30">
        <f t="shared" si="273"/>
        <v>0</v>
      </c>
      <c r="AB339" s="30">
        <f t="shared" si="273"/>
        <v>0</v>
      </c>
      <c r="AC339" s="30">
        <f t="shared" si="273"/>
        <v>0</v>
      </c>
      <c r="AD339" s="30">
        <f t="shared" si="273"/>
        <v>0</v>
      </c>
      <c r="AE339" s="30">
        <f t="shared" si="273"/>
        <v>0</v>
      </c>
      <c r="AF339" s="30">
        <f t="shared" si="273"/>
        <v>0</v>
      </c>
      <c r="AG339" s="30">
        <f t="shared" si="273"/>
        <v>0</v>
      </c>
      <c r="AH339" s="30">
        <f t="shared" si="273"/>
        <v>0</v>
      </c>
      <c r="AI339" s="30">
        <f t="shared" si="273"/>
        <v>0</v>
      </c>
      <c r="AJ339" s="30">
        <f t="shared" si="273"/>
        <v>0</v>
      </c>
      <c r="AK339" s="30">
        <f t="shared" si="273"/>
        <v>0</v>
      </c>
      <c r="AL339" s="30">
        <f t="shared" si="273"/>
        <v>0</v>
      </c>
      <c r="AM339" s="54" t="e">
        <f t="shared" si="264"/>
        <v>#DIV/0!</v>
      </c>
      <c r="AN339" s="13"/>
      <c r="AO339" s="13"/>
      <c r="AP339" s="13"/>
      <c r="AQ339" s="13"/>
      <c r="AR339" s="13"/>
      <c r="AS339" s="13"/>
    </row>
    <row r="340" spans="1:45" s="14" customFormat="1" ht="22.5" hidden="1" customHeight="1" x14ac:dyDescent="0.2">
      <c r="A340" s="10" t="s">
        <v>87</v>
      </c>
      <c r="B340" s="31"/>
      <c r="C340" s="31"/>
      <c r="D340" s="31"/>
      <c r="E340" s="31"/>
      <c r="F340" s="31"/>
      <c r="G340" s="31"/>
      <c r="H340" s="31"/>
      <c r="I340" s="31">
        <f>J340+AL340+AJ340+AG340</f>
        <v>0</v>
      </c>
      <c r="J340" s="30">
        <f>SUM(K340:AI340)-Z340-AB340-AG340+AK340</f>
        <v>0</v>
      </c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54" t="e">
        <f t="shared" si="264"/>
        <v>#DIV/0!</v>
      </c>
      <c r="AN340" s="13"/>
      <c r="AO340" s="13"/>
      <c r="AP340" s="13"/>
      <c r="AQ340" s="13"/>
      <c r="AR340" s="13"/>
      <c r="AS340" s="13"/>
    </row>
    <row r="341" spans="1:45" s="14" customFormat="1" ht="24" hidden="1" customHeight="1" x14ac:dyDescent="0.2">
      <c r="A341" s="10" t="s">
        <v>58</v>
      </c>
      <c r="B341" s="31"/>
      <c r="C341" s="31"/>
      <c r="D341" s="31"/>
      <c r="E341" s="31"/>
      <c r="F341" s="31"/>
      <c r="G341" s="31"/>
      <c r="H341" s="31"/>
      <c r="I341" s="31">
        <f>J341+AL341+AJ341+AG341</f>
        <v>0</v>
      </c>
      <c r="J341" s="30">
        <f>SUM(K341:AI341)-Z341-AB341-AG341+AK341</f>
        <v>0</v>
      </c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54" t="e">
        <f t="shared" si="264"/>
        <v>#DIV/0!</v>
      </c>
      <c r="AN341" s="13"/>
      <c r="AO341" s="13"/>
      <c r="AP341" s="13"/>
      <c r="AQ341" s="13"/>
      <c r="AR341" s="13"/>
      <c r="AS341" s="13"/>
    </row>
    <row r="342" spans="1:45" s="14" customFormat="1" ht="22.5" hidden="1" customHeight="1" x14ac:dyDescent="0.2">
      <c r="A342" s="10" t="s">
        <v>81</v>
      </c>
      <c r="B342" s="31"/>
      <c r="C342" s="31"/>
      <c r="D342" s="31"/>
      <c r="E342" s="31"/>
      <c r="F342" s="31"/>
      <c r="G342" s="31"/>
      <c r="H342" s="31"/>
      <c r="I342" s="31">
        <f>J342+AL342+AJ342+AG342</f>
        <v>0</v>
      </c>
      <c r="J342" s="30">
        <f>SUM(K342:AI342)-Z342-AB342-AG342+AK342</f>
        <v>0</v>
      </c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54" t="e">
        <f t="shared" si="264"/>
        <v>#DIV/0!</v>
      </c>
      <c r="AN342" s="13"/>
      <c r="AO342" s="13"/>
      <c r="AP342" s="13"/>
      <c r="AQ342" s="13"/>
      <c r="AR342" s="13"/>
      <c r="AS342" s="13"/>
    </row>
    <row r="343" spans="1:45" s="14" customFormat="1" ht="24.75" hidden="1" customHeight="1" x14ac:dyDescent="0.2">
      <c r="A343" s="10"/>
      <c r="B343" s="31"/>
      <c r="C343" s="31"/>
      <c r="D343" s="31"/>
      <c r="E343" s="31"/>
      <c r="F343" s="31"/>
      <c r="G343" s="31"/>
      <c r="H343" s="31"/>
      <c r="I343" s="31">
        <f>SUM(I344:I350)</f>
        <v>0</v>
      </c>
      <c r="J343" s="30">
        <f t="shared" ref="J343" si="274">SUM(J344:J350)</f>
        <v>0</v>
      </c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54" t="e">
        <f t="shared" si="264"/>
        <v>#DIV/0!</v>
      </c>
      <c r="AN343" s="13"/>
      <c r="AO343" s="13"/>
      <c r="AP343" s="13"/>
      <c r="AQ343" s="13"/>
      <c r="AR343" s="13"/>
      <c r="AS343" s="13"/>
    </row>
    <row r="344" spans="1:45" s="14" customFormat="1" ht="15" hidden="1" customHeight="1" x14ac:dyDescent="0.2">
      <c r="A344" s="10"/>
      <c r="B344" s="31"/>
      <c r="C344" s="31"/>
      <c r="D344" s="31"/>
      <c r="E344" s="31"/>
      <c r="F344" s="31"/>
      <c r="G344" s="31"/>
      <c r="H344" s="31"/>
      <c r="I344" s="31">
        <f t="shared" ref="I344:I350" si="275">J344+AL344+AJ344+AG344</f>
        <v>0</v>
      </c>
      <c r="J344" s="30">
        <f t="shared" ref="J344:J350" si="276">SUM(K344:AI344)-Z344-AB344-AG344+AK344</f>
        <v>0</v>
      </c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54" t="e">
        <f t="shared" si="264"/>
        <v>#DIV/0!</v>
      </c>
      <c r="AN344" s="13"/>
      <c r="AO344" s="13"/>
      <c r="AP344" s="13"/>
      <c r="AQ344" s="13"/>
      <c r="AR344" s="13"/>
      <c r="AS344" s="13"/>
    </row>
    <row r="345" spans="1:45" s="14" customFormat="1" ht="15" hidden="1" customHeight="1" x14ac:dyDescent="0.2">
      <c r="A345" s="21" t="s">
        <v>85</v>
      </c>
      <c r="B345" s="30">
        <f>SUM(B346:B352)</f>
        <v>0</v>
      </c>
      <c r="C345" s="30">
        <f t="shared" ref="C345:H345" si="277">SUM(C346:C352)</f>
        <v>0</v>
      </c>
      <c r="D345" s="30">
        <f t="shared" si="277"/>
        <v>0</v>
      </c>
      <c r="E345" s="30">
        <f t="shared" si="277"/>
        <v>0</v>
      </c>
      <c r="F345" s="30">
        <f t="shared" si="277"/>
        <v>0</v>
      </c>
      <c r="G345" s="30">
        <f t="shared" si="277"/>
        <v>0</v>
      </c>
      <c r="H345" s="30">
        <f t="shared" si="277"/>
        <v>0</v>
      </c>
      <c r="I345" s="30">
        <f t="shared" si="275"/>
        <v>0</v>
      </c>
      <c r="J345" s="30">
        <f t="shared" si="276"/>
        <v>0</v>
      </c>
      <c r="K345" s="30">
        <f t="shared" ref="K345:AL345" si="278">SUM(K346:K352)</f>
        <v>0</v>
      </c>
      <c r="L345" s="30">
        <f t="shared" si="278"/>
        <v>0</v>
      </c>
      <c r="M345" s="30">
        <f t="shared" si="278"/>
        <v>0</v>
      </c>
      <c r="N345" s="30">
        <f t="shared" si="278"/>
        <v>0</v>
      </c>
      <c r="O345" s="30">
        <f t="shared" si="278"/>
        <v>0</v>
      </c>
      <c r="P345" s="30">
        <f t="shared" si="278"/>
        <v>0</v>
      </c>
      <c r="Q345" s="30">
        <f t="shared" si="278"/>
        <v>0</v>
      </c>
      <c r="R345" s="30">
        <f t="shared" si="278"/>
        <v>0</v>
      </c>
      <c r="S345" s="31">
        <f t="shared" si="278"/>
        <v>0</v>
      </c>
      <c r="T345" s="30">
        <f t="shared" si="278"/>
        <v>0</v>
      </c>
      <c r="U345" s="30">
        <f t="shared" si="278"/>
        <v>0</v>
      </c>
      <c r="V345" s="30">
        <f t="shared" si="278"/>
        <v>0</v>
      </c>
      <c r="W345" s="30">
        <f t="shared" si="278"/>
        <v>0</v>
      </c>
      <c r="X345" s="30"/>
      <c r="Y345" s="30">
        <f t="shared" si="278"/>
        <v>0</v>
      </c>
      <c r="Z345" s="30">
        <f t="shared" si="278"/>
        <v>0</v>
      </c>
      <c r="AA345" s="30">
        <f t="shared" si="278"/>
        <v>0</v>
      </c>
      <c r="AB345" s="30">
        <f t="shared" si="278"/>
        <v>0</v>
      </c>
      <c r="AC345" s="30">
        <f t="shared" si="278"/>
        <v>0</v>
      </c>
      <c r="AD345" s="30">
        <f t="shared" si="278"/>
        <v>0</v>
      </c>
      <c r="AE345" s="30">
        <f t="shared" si="278"/>
        <v>0</v>
      </c>
      <c r="AF345" s="30">
        <f t="shared" si="278"/>
        <v>0</v>
      </c>
      <c r="AG345" s="30">
        <f t="shared" si="278"/>
        <v>0</v>
      </c>
      <c r="AH345" s="30">
        <f t="shared" si="278"/>
        <v>0</v>
      </c>
      <c r="AI345" s="30">
        <f t="shared" si="278"/>
        <v>0</v>
      </c>
      <c r="AJ345" s="30">
        <f t="shared" si="278"/>
        <v>0</v>
      </c>
      <c r="AK345" s="30">
        <f t="shared" si="278"/>
        <v>0</v>
      </c>
      <c r="AL345" s="30">
        <f t="shared" si="278"/>
        <v>0</v>
      </c>
      <c r="AM345" s="54" t="e">
        <f t="shared" si="264"/>
        <v>#DIV/0!</v>
      </c>
      <c r="AN345" s="13"/>
      <c r="AO345" s="13"/>
      <c r="AP345" s="13"/>
      <c r="AQ345" s="13"/>
      <c r="AR345" s="13"/>
      <c r="AS345" s="13"/>
    </row>
    <row r="346" spans="1:45" s="14" customFormat="1" ht="22.15" hidden="1" customHeight="1" x14ac:dyDescent="0.2">
      <c r="A346" s="10" t="s">
        <v>59</v>
      </c>
      <c r="B346" s="31"/>
      <c r="C346" s="31"/>
      <c r="D346" s="31"/>
      <c r="E346" s="31"/>
      <c r="F346" s="31"/>
      <c r="G346" s="31"/>
      <c r="H346" s="31"/>
      <c r="I346" s="31">
        <f t="shared" si="275"/>
        <v>0</v>
      </c>
      <c r="J346" s="30">
        <f t="shared" si="276"/>
        <v>0</v>
      </c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54" t="e">
        <f t="shared" si="264"/>
        <v>#DIV/0!</v>
      </c>
      <c r="AN346" s="13"/>
      <c r="AO346" s="13"/>
      <c r="AP346" s="13"/>
      <c r="AQ346" s="13"/>
      <c r="AR346" s="13"/>
      <c r="AS346" s="13"/>
    </row>
    <row r="347" spans="1:45" s="14" customFormat="1" ht="20.85" hidden="1" customHeight="1" x14ac:dyDescent="0.2">
      <c r="A347" s="10" t="s">
        <v>60</v>
      </c>
      <c r="B347" s="31"/>
      <c r="C347" s="31"/>
      <c r="D347" s="31"/>
      <c r="E347" s="31"/>
      <c r="F347" s="31"/>
      <c r="G347" s="31"/>
      <c r="H347" s="31"/>
      <c r="I347" s="31">
        <f t="shared" si="275"/>
        <v>0</v>
      </c>
      <c r="J347" s="30">
        <f t="shared" si="276"/>
        <v>0</v>
      </c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54" t="e">
        <f t="shared" si="264"/>
        <v>#DIV/0!</v>
      </c>
      <c r="AN347" s="13"/>
      <c r="AO347" s="13"/>
      <c r="AP347" s="13"/>
      <c r="AQ347" s="13"/>
      <c r="AR347" s="13"/>
      <c r="AS347" s="13"/>
    </row>
    <row r="348" spans="1:45" s="14" customFormat="1" ht="19.5" hidden="1" customHeight="1" x14ac:dyDescent="0.2">
      <c r="A348" s="10" t="s">
        <v>61</v>
      </c>
      <c r="B348" s="31"/>
      <c r="C348" s="31"/>
      <c r="D348" s="31"/>
      <c r="E348" s="31"/>
      <c r="F348" s="31"/>
      <c r="G348" s="31"/>
      <c r="H348" s="31"/>
      <c r="I348" s="31">
        <f t="shared" si="275"/>
        <v>0</v>
      </c>
      <c r="J348" s="30">
        <f t="shared" si="276"/>
        <v>0</v>
      </c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54" t="e">
        <f t="shared" si="264"/>
        <v>#DIV/0!</v>
      </c>
      <c r="AN348" s="13"/>
      <c r="AO348" s="13"/>
      <c r="AP348" s="13"/>
      <c r="AQ348" s="13"/>
      <c r="AR348" s="13"/>
      <c r="AS348" s="13"/>
    </row>
    <row r="349" spans="1:45" ht="20.85" hidden="1" customHeight="1" x14ac:dyDescent="0.25">
      <c r="A349" s="10" t="s">
        <v>62</v>
      </c>
      <c r="B349" s="31"/>
      <c r="C349" s="31"/>
      <c r="D349" s="31"/>
      <c r="E349" s="31"/>
      <c r="F349" s="31"/>
      <c r="G349" s="31"/>
      <c r="H349" s="31"/>
      <c r="I349" s="31">
        <f t="shared" si="275"/>
        <v>0</v>
      </c>
      <c r="J349" s="30">
        <f t="shared" si="276"/>
        <v>0</v>
      </c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54" t="e">
        <f t="shared" si="264"/>
        <v>#DIV/0!</v>
      </c>
    </row>
    <row r="350" spans="1:45" ht="15" hidden="1" customHeight="1" x14ac:dyDescent="0.25">
      <c r="A350" s="10" t="s">
        <v>83</v>
      </c>
      <c r="B350" s="31"/>
      <c r="C350" s="31"/>
      <c r="D350" s="31"/>
      <c r="E350" s="31"/>
      <c r="F350" s="31"/>
      <c r="G350" s="31"/>
      <c r="H350" s="31"/>
      <c r="I350" s="31">
        <f t="shared" si="275"/>
        <v>0</v>
      </c>
      <c r="J350" s="30">
        <f t="shared" si="276"/>
        <v>0</v>
      </c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54" t="e">
        <f t="shared" si="264"/>
        <v>#DIV/0!</v>
      </c>
    </row>
    <row r="351" spans="1:45" ht="27.2" hidden="1" customHeight="1" x14ac:dyDescent="0.25">
      <c r="A351" s="10"/>
      <c r="B351" s="31"/>
      <c r="C351" s="31"/>
      <c r="D351" s="31"/>
      <c r="E351" s="31"/>
      <c r="F351" s="31"/>
      <c r="G351" s="31"/>
      <c r="H351" s="31"/>
      <c r="I351" s="31">
        <f t="shared" ref="I351:J351" si="279">SUM(I352:I354)</f>
        <v>0</v>
      </c>
      <c r="J351" s="30">
        <f t="shared" si="279"/>
        <v>0</v>
      </c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54" t="e">
        <f t="shared" si="264"/>
        <v>#DIV/0!</v>
      </c>
    </row>
    <row r="352" spans="1:45" s="9" customFormat="1" ht="16.5" hidden="1" customHeight="1" x14ac:dyDescent="0.25">
      <c r="A352" s="10"/>
      <c r="B352" s="31"/>
      <c r="C352" s="31"/>
      <c r="D352" s="31"/>
      <c r="E352" s="31"/>
      <c r="F352" s="31"/>
      <c r="G352" s="31"/>
      <c r="H352" s="31"/>
      <c r="I352" s="31">
        <f>J352+AL352+AJ352+AG352</f>
        <v>0</v>
      </c>
      <c r="J352" s="30">
        <f>SUM(K352:AK352)-Z352-AB352-AJ352-AG352</f>
        <v>0</v>
      </c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54" t="e">
        <f t="shared" si="264"/>
        <v>#DIV/0!</v>
      </c>
      <c r="AN352" s="8"/>
      <c r="AO352" s="8"/>
      <c r="AP352" s="8"/>
      <c r="AQ352" s="8"/>
      <c r="AR352" s="8"/>
      <c r="AS352" s="8"/>
    </row>
    <row r="353" spans="1:48" ht="15" hidden="1" customHeight="1" x14ac:dyDescent="0.25">
      <c r="A353" s="21" t="s">
        <v>84</v>
      </c>
      <c r="B353" s="30">
        <f>SUM(B354:B356)</f>
        <v>0</v>
      </c>
      <c r="C353" s="30">
        <f t="shared" ref="C353:AL353" si="280">SUM(C354:C356)</f>
        <v>0</v>
      </c>
      <c r="D353" s="30">
        <f t="shared" si="280"/>
        <v>0</v>
      </c>
      <c r="E353" s="30">
        <f t="shared" si="280"/>
        <v>0</v>
      </c>
      <c r="F353" s="30">
        <f t="shared" si="280"/>
        <v>0</v>
      </c>
      <c r="G353" s="30">
        <f t="shared" si="280"/>
        <v>0</v>
      </c>
      <c r="H353" s="30">
        <f t="shared" si="280"/>
        <v>0</v>
      </c>
      <c r="I353" s="30">
        <f>J353+AL353+AJ353+AG353</f>
        <v>0</v>
      </c>
      <c r="J353" s="30">
        <f>SUM(K353:AK353)-Z353-AB353-AJ353-AG353</f>
        <v>0</v>
      </c>
      <c r="K353" s="30">
        <f t="shared" si="280"/>
        <v>0</v>
      </c>
      <c r="L353" s="30">
        <f t="shared" si="280"/>
        <v>0</v>
      </c>
      <c r="M353" s="30">
        <f t="shared" si="280"/>
        <v>0</v>
      </c>
      <c r="N353" s="30">
        <f t="shared" si="280"/>
        <v>0</v>
      </c>
      <c r="O353" s="30">
        <f t="shared" si="280"/>
        <v>0</v>
      </c>
      <c r="P353" s="30">
        <f t="shared" si="280"/>
        <v>0</v>
      </c>
      <c r="Q353" s="30">
        <f t="shared" si="280"/>
        <v>0</v>
      </c>
      <c r="R353" s="30">
        <f t="shared" si="280"/>
        <v>0</v>
      </c>
      <c r="S353" s="31">
        <f t="shared" si="280"/>
        <v>0</v>
      </c>
      <c r="T353" s="30">
        <f t="shared" si="280"/>
        <v>0</v>
      </c>
      <c r="U353" s="30">
        <f t="shared" si="280"/>
        <v>0</v>
      </c>
      <c r="V353" s="30">
        <f t="shared" si="280"/>
        <v>0</v>
      </c>
      <c r="W353" s="30">
        <f t="shared" si="280"/>
        <v>0</v>
      </c>
      <c r="X353" s="30"/>
      <c r="Y353" s="30">
        <f t="shared" si="280"/>
        <v>0</v>
      </c>
      <c r="Z353" s="30">
        <f t="shared" si="280"/>
        <v>0</v>
      </c>
      <c r="AA353" s="30">
        <f t="shared" si="280"/>
        <v>0</v>
      </c>
      <c r="AB353" s="30">
        <f t="shared" si="280"/>
        <v>0</v>
      </c>
      <c r="AC353" s="30">
        <f t="shared" si="280"/>
        <v>0</v>
      </c>
      <c r="AD353" s="30">
        <f t="shared" si="280"/>
        <v>0</v>
      </c>
      <c r="AE353" s="30">
        <f t="shared" si="280"/>
        <v>0</v>
      </c>
      <c r="AF353" s="30">
        <f t="shared" si="280"/>
        <v>0</v>
      </c>
      <c r="AG353" s="30">
        <f t="shared" si="280"/>
        <v>0</v>
      </c>
      <c r="AH353" s="30">
        <f t="shared" si="280"/>
        <v>0</v>
      </c>
      <c r="AI353" s="30">
        <f t="shared" si="280"/>
        <v>0</v>
      </c>
      <c r="AJ353" s="30">
        <f t="shared" si="280"/>
        <v>0</v>
      </c>
      <c r="AK353" s="30">
        <f t="shared" si="280"/>
        <v>0</v>
      </c>
      <c r="AL353" s="30">
        <f t="shared" si="280"/>
        <v>0</v>
      </c>
      <c r="AM353" s="54" t="e">
        <f t="shared" si="264"/>
        <v>#DIV/0!</v>
      </c>
    </row>
    <row r="354" spans="1:48" ht="15" hidden="1" customHeight="1" x14ac:dyDescent="0.25">
      <c r="A354" s="12" t="s">
        <v>63</v>
      </c>
      <c r="B354" s="31"/>
      <c r="C354" s="31"/>
      <c r="D354" s="31"/>
      <c r="E354" s="31"/>
      <c r="F354" s="31"/>
      <c r="G354" s="31"/>
      <c r="H354" s="31"/>
      <c r="I354" s="31">
        <f>J354+AL354+AJ354+AG354</f>
        <v>0</v>
      </c>
      <c r="J354" s="30">
        <f>SUM(K354:AK354)-Z354-AB354-AJ354-AG354</f>
        <v>0</v>
      </c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54" t="e">
        <f t="shared" si="264"/>
        <v>#DIV/0!</v>
      </c>
    </row>
    <row r="355" spans="1:48" s="2" customFormat="1" ht="15" hidden="1" customHeight="1" x14ac:dyDescent="0.25">
      <c r="A355" s="12" t="s">
        <v>82</v>
      </c>
      <c r="B355" s="31"/>
      <c r="C355" s="31"/>
      <c r="D355" s="31"/>
      <c r="E355" s="31"/>
      <c r="F355" s="31"/>
      <c r="G355" s="31"/>
      <c r="H355" s="31"/>
      <c r="I355" s="31">
        <f t="shared" ref="I355:J355" si="281">SUM(I356:I358)</f>
        <v>0</v>
      </c>
      <c r="J355" s="30">
        <f t="shared" si="281"/>
        <v>0</v>
      </c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54" t="e">
        <f t="shared" si="264"/>
        <v>#DIV/0!</v>
      </c>
      <c r="AT355"/>
      <c r="AU355"/>
      <c r="AV355"/>
    </row>
    <row r="356" spans="1:48" s="2" customFormat="1" ht="15" hidden="1" customHeight="1" x14ac:dyDescent="0.25">
      <c r="A356" s="12"/>
      <c r="B356" s="31"/>
      <c r="C356" s="31"/>
      <c r="D356" s="31"/>
      <c r="E356" s="31"/>
      <c r="F356" s="31"/>
      <c r="G356" s="31"/>
      <c r="H356" s="31"/>
      <c r="I356" s="31">
        <f>J356+AL356+AJ356+AG356</f>
        <v>0</v>
      </c>
      <c r="J356" s="30">
        <f>SUM(K356:AI356)-Z356-AB356-AG356+AK356</f>
        <v>0</v>
      </c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54" t="e">
        <f t="shared" si="264"/>
        <v>#DIV/0!</v>
      </c>
      <c r="AT356"/>
      <c r="AU356"/>
      <c r="AV356"/>
    </row>
    <row r="357" spans="1:48" s="2" customFormat="1" ht="22.5" hidden="1" customHeight="1" x14ac:dyDescent="0.25">
      <c r="A357" s="21" t="s">
        <v>89</v>
      </c>
      <c r="B357" s="30">
        <f>SUM(B358:B360)</f>
        <v>0</v>
      </c>
      <c r="C357" s="30">
        <f t="shared" ref="C357:AL357" si="282">SUM(C358:C360)</f>
        <v>0</v>
      </c>
      <c r="D357" s="30">
        <f t="shared" si="282"/>
        <v>0</v>
      </c>
      <c r="E357" s="30">
        <f t="shared" si="282"/>
        <v>0</v>
      </c>
      <c r="F357" s="30">
        <f t="shared" si="282"/>
        <v>0</v>
      </c>
      <c r="G357" s="30">
        <f t="shared" si="282"/>
        <v>0</v>
      </c>
      <c r="H357" s="30">
        <f t="shared" si="282"/>
        <v>0</v>
      </c>
      <c r="I357" s="30">
        <f>J357+AL357+AJ357+AG357</f>
        <v>0</v>
      </c>
      <c r="J357" s="30">
        <f>SUM(K357:AI357)-Z357-AB357-AG357+AK357</f>
        <v>0</v>
      </c>
      <c r="K357" s="30">
        <f t="shared" si="282"/>
        <v>0</v>
      </c>
      <c r="L357" s="30">
        <f t="shared" si="282"/>
        <v>0</v>
      </c>
      <c r="M357" s="30">
        <f t="shared" si="282"/>
        <v>0</v>
      </c>
      <c r="N357" s="30">
        <f t="shared" si="282"/>
        <v>0</v>
      </c>
      <c r="O357" s="30">
        <f t="shared" si="282"/>
        <v>0</v>
      </c>
      <c r="P357" s="30">
        <f t="shared" si="282"/>
        <v>0</v>
      </c>
      <c r="Q357" s="30">
        <f t="shared" si="282"/>
        <v>0</v>
      </c>
      <c r="R357" s="30">
        <f t="shared" si="282"/>
        <v>0</v>
      </c>
      <c r="S357" s="31">
        <f t="shared" si="282"/>
        <v>0</v>
      </c>
      <c r="T357" s="30">
        <f t="shared" si="282"/>
        <v>0</v>
      </c>
      <c r="U357" s="30">
        <f t="shared" si="282"/>
        <v>0</v>
      </c>
      <c r="V357" s="30">
        <f t="shared" si="282"/>
        <v>0</v>
      </c>
      <c r="W357" s="30">
        <f t="shared" si="282"/>
        <v>0</v>
      </c>
      <c r="X357" s="30"/>
      <c r="Y357" s="30">
        <f t="shared" si="282"/>
        <v>0</v>
      </c>
      <c r="Z357" s="30">
        <f t="shared" si="282"/>
        <v>0</v>
      </c>
      <c r="AA357" s="30">
        <f t="shared" si="282"/>
        <v>0</v>
      </c>
      <c r="AB357" s="30">
        <f t="shared" si="282"/>
        <v>0</v>
      </c>
      <c r="AC357" s="30">
        <f t="shared" si="282"/>
        <v>0</v>
      </c>
      <c r="AD357" s="30">
        <f t="shared" si="282"/>
        <v>0</v>
      </c>
      <c r="AE357" s="30">
        <f t="shared" si="282"/>
        <v>0</v>
      </c>
      <c r="AF357" s="30">
        <f t="shared" si="282"/>
        <v>0</v>
      </c>
      <c r="AG357" s="30">
        <f t="shared" si="282"/>
        <v>0</v>
      </c>
      <c r="AH357" s="30">
        <f t="shared" si="282"/>
        <v>0</v>
      </c>
      <c r="AI357" s="30">
        <f t="shared" si="282"/>
        <v>0</v>
      </c>
      <c r="AJ357" s="30">
        <f t="shared" si="282"/>
        <v>0</v>
      </c>
      <c r="AK357" s="30">
        <f t="shared" si="282"/>
        <v>0</v>
      </c>
      <c r="AL357" s="30">
        <f t="shared" si="282"/>
        <v>0</v>
      </c>
      <c r="AM357" s="54" t="e">
        <f t="shared" si="264"/>
        <v>#DIV/0!</v>
      </c>
      <c r="AT357"/>
      <c r="AU357"/>
      <c r="AV357"/>
    </row>
    <row r="358" spans="1:48" s="2" customFormat="1" ht="15.95" hidden="1" customHeight="1" x14ac:dyDescent="0.25">
      <c r="A358" s="12" t="s">
        <v>64</v>
      </c>
      <c r="B358" s="31"/>
      <c r="C358" s="31"/>
      <c r="D358" s="31"/>
      <c r="E358" s="31"/>
      <c r="F358" s="31"/>
      <c r="G358" s="31"/>
      <c r="H358" s="31"/>
      <c r="I358" s="31">
        <f>J358+AL358+AJ358+AG358</f>
        <v>0</v>
      </c>
      <c r="J358" s="30">
        <f>SUM(K358:AI358)-Z358-AB358-AG358+AK358</f>
        <v>0</v>
      </c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59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54" t="e">
        <f t="shared" si="264"/>
        <v>#DIV/0!</v>
      </c>
      <c r="AT358"/>
      <c r="AU358"/>
      <c r="AV358"/>
    </row>
    <row r="359" spans="1:48" s="2" customFormat="1" ht="15" hidden="1" customHeight="1" x14ac:dyDescent="0.25">
      <c r="A359" s="12" t="s">
        <v>65</v>
      </c>
      <c r="B359" s="31"/>
      <c r="C359" s="31"/>
      <c r="D359" s="31"/>
      <c r="E359" s="31"/>
      <c r="F359" s="31"/>
      <c r="G359" s="31"/>
      <c r="H359" s="31"/>
      <c r="I359" s="31">
        <f t="shared" ref="I359:J359" si="283">I360+I363+I369+I372</f>
        <v>0</v>
      </c>
      <c r="J359" s="30">
        <f t="shared" si="283"/>
        <v>0</v>
      </c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54" t="e">
        <f t="shared" si="264"/>
        <v>#DIV/0!</v>
      </c>
      <c r="AT359"/>
      <c r="AU359"/>
      <c r="AV359"/>
    </row>
    <row r="360" spans="1:48" s="2" customFormat="1" ht="15" hidden="1" customHeight="1" x14ac:dyDescent="0.25">
      <c r="A360" s="12"/>
      <c r="B360" s="31"/>
      <c r="C360" s="31"/>
      <c r="D360" s="31"/>
      <c r="E360" s="31"/>
      <c r="F360" s="31"/>
      <c r="G360" s="31"/>
      <c r="H360" s="31"/>
      <c r="I360" s="31">
        <f t="shared" ref="I360:J360" si="284">SUM(I361:I362)</f>
        <v>0</v>
      </c>
      <c r="J360" s="30">
        <f t="shared" si="284"/>
        <v>0</v>
      </c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54" t="e">
        <f t="shared" ref="AM360:AM378" si="285">J360/E360</f>
        <v>#DIV/0!</v>
      </c>
      <c r="AT360"/>
      <c r="AU360"/>
      <c r="AV360"/>
    </row>
    <row r="361" spans="1:48" s="2" customFormat="1" ht="26.25" hidden="1" customHeight="1" x14ac:dyDescent="0.25">
      <c r="A361" s="26" t="s">
        <v>66</v>
      </c>
      <c r="B361" s="38">
        <f>B362+B365+B371+B374</f>
        <v>0</v>
      </c>
      <c r="C361" s="38">
        <f t="shared" ref="C361:AL361" si="286">C362+C365+C371+C374</f>
        <v>0</v>
      </c>
      <c r="D361" s="38">
        <f t="shared" si="286"/>
        <v>0</v>
      </c>
      <c r="E361" s="38">
        <f t="shared" si="286"/>
        <v>0</v>
      </c>
      <c r="F361" s="38">
        <f t="shared" si="286"/>
        <v>0</v>
      </c>
      <c r="G361" s="38">
        <f t="shared" si="286"/>
        <v>0</v>
      </c>
      <c r="H361" s="38">
        <f t="shared" si="286"/>
        <v>0</v>
      </c>
      <c r="I361" s="38">
        <f>J361+AL361+AJ361+AG361</f>
        <v>0</v>
      </c>
      <c r="J361" s="38">
        <f>SUM(K361:AI361)-Z361-AB361-AG361+AK361</f>
        <v>0</v>
      </c>
      <c r="K361" s="38">
        <f t="shared" si="286"/>
        <v>0</v>
      </c>
      <c r="L361" s="38">
        <f t="shared" si="286"/>
        <v>0</v>
      </c>
      <c r="M361" s="38">
        <f t="shared" si="286"/>
        <v>0</v>
      </c>
      <c r="N361" s="38">
        <f t="shared" si="286"/>
        <v>0</v>
      </c>
      <c r="O361" s="38">
        <f t="shared" si="286"/>
        <v>0</v>
      </c>
      <c r="P361" s="38">
        <f t="shared" si="286"/>
        <v>0</v>
      </c>
      <c r="Q361" s="38">
        <f t="shared" si="286"/>
        <v>0</v>
      </c>
      <c r="R361" s="38">
        <f t="shared" si="286"/>
        <v>0</v>
      </c>
      <c r="S361" s="31">
        <f t="shared" si="286"/>
        <v>0</v>
      </c>
      <c r="T361" s="38">
        <f t="shared" si="286"/>
        <v>0</v>
      </c>
      <c r="U361" s="38">
        <f t="shared" si="286"/>
        <v>0</v>
      </c>
      <c r="V361" s="38">
        <f t="shared" si="286"/>
        <v>0</v>
      </c>
      <c r="W361" s="38">
        <f t="shared" si="286"/>
        <v>0</v>
      </c>
      <c r="X361" s="38"/>
      <c r="Y361" s="38">
        <f t="shared" si="286"/>
        <v>0</v>
      </c>
      <c r="Z361" s="38">
        <f t="shared" si="286"/>
        <v>0</v>
      </c>
      <c r="AA361" s="38">
        <f t="shared" si="286"/>
        <v>0</v>
      </c>
      <c r="AB361" s="38">
        <f t="shared" si="286"/>
        <v>0</v>
      </c>
      <c r="AC361" s="38">
        <f t="shared" si="286"/>
        <v>0</v>
      </c>
      <c r="AD361" s="38">
        <f t="shared" si="286"/>
        <v>0</v>
      </c>
      <c r="AE361" s="38">
        <f t="shared" si="286"/>
        <v>0</v>
      </c>
      <c r="AF361" s="38">
        <f t="shared" si="286"/>
        <v>0</v>
      </c>
      <c r="AG361" s="38">
        <f t="shared" si="286"/>
        <v>0</v>
      </c>
      <c r="AH361" s="38">
        <f t="shared" si="286"/>
        <v>0</v>
      </c>
      <c r="AI361" s="38">
        <f t="shared" si="286"/>
        <v>0</v>
      </c>
      <c r="AJ361" s="38">
        <f t="shared" si="286"/>
        <v>0</v>
      </c>
      <c r="AK361" s="38">
        <f t="shared" si="286"/>
        <v>0</v>
      </c>
      <c r="AL361" s="38">
        <f t="shared" si="286"/>
        <v>0</v>
      </c>
      <c r="AM361" s="54" t="e">
        <f t="shared" si="285"/>
        <v>#DIV/0!</v>
      </c>
      <c r="AT361"/>
      <c r="AU361"/>
      <c r="AV361"/>
    </row>
    <row r="362" spans="1:48" s="2" customFormat="1" ht="15" hidden="1" customHeight="1" x14ac:dyDescent="0.25">
      <c r="A362" s="20" t="s">
        <v>101</v>
      </c>
      <c r="B362" s="30">
        <f>SUM(B363:B364)</f>
        <v>0</v>
      </c>
      <c r="C362" s="30">
        <f t="shared" ref="C362:AL362" si="287">SUM(C363:C364)</f>
        <v>0</v>
      </c>
      <c r="D362" s="30">
        <f t="shared" si="287"/>
        <v>0</v>
      </c>
      <c r="E362" s="30">
        <f t="shared" si="287"/>
        <v>0</v>
      </c>
      <c r="F362" s="30">
        <f t="shared" si="287"/>
        <v>0</v>
      </c>
      <c r="G362" s="30">
        <f t="shared" si="287"/>
        <v>0</v>
      </c>
      <c r="H362" s="30">
        <f t="shared" si="287"/>
        <v>0</v>
      </c>
      <c r="I362" s="30">
        <f>J362+AL362+AJ362+AG362</f>
        <v>0</v>
      </c>
      <c r="J362" s="30">
        <f>SUM(K362:AI362)-Z362-AB362-AG362+AK362</f>
        <v>0</v>
      </c>
      <c r="K362" s="30">
        <f t="shared" si="287"/>
        <v>0</v>
      </c>
      <c r="L362" s="30">
        <f t="shared" si="287"/>
        <v>0</v>
      </c>
      <c r="M362" s="30">
        <f t="shared" si="287"/>
        <v>0</v>
      </c>
      <c r="N362" s="30">
        <f t="shared" si="287"/>
        <v>0</v>
      </c>
      <c r="O362" s="30">
        <f t="shared" si="287"/>
        <v>0</v>
      </c>
      <c r="P362" s="30">
        <f t="shared" si="287"/>
        <v>0</v>
      </c>
      <c r="Q362" s="30">
        <f t="shared" si="287"/>
        <v>0</v>
      </c>
      <c r="R362" s="30">
        <f t="shared" si="287"/>
        <v>0</v>
      </c>
      <c r="S362" s="31">
        <f t="shared" si="287"/>
        <v>0</v>
      </c>
      <c r="T362" s="30">
        <f t="shared" si="287"/>
        <v>0</v>
      </c>
      <c r="U362" s="30">
        <f t="shared" si="287"/>
        <v>0</v>
      </c>
      <c r="V362" s="30">
        <f t="shared" si="287"/>
        <v>0</v>
      </c>
      <c r="W362" s="30">
        <f t="shared" si="287"/>
        <v>0</v>
      </c>
      <c r="X362" s="30"/>
      <c r="Y362" s="30">
        <f t="shared" si="287"/>
        <v>0</v>
      </c>
      <c r="Z362" s="30">
        <f t="shared" si="287"/>
        <v>0</v>
      </c>
      <c r="AA362" s="30">
        <f t="shared" si="287"/>
        <v>0</v>
      </c>
      <c r="AB362" s="30">
        <f t="shared" si="287"/>
        <v>0</v>
      </c>
      <c r="AC362" s="30">
        <f t="shared" si="287"/>
        <v>0</v>
      </c>
      <c r="AD362" s="30">
        <f t="shared" si="287"/>
        <v>0</v>
      </c>
      <c r="AE362" s="30">
        <f t="shared" si="287"/>
        <v>0</v>
      </c>
      <c r="AF362" s="30">
        <f t="shared" si="287"/>
        <v>0</v>
      </c>
      <c r="AG362" s="30">
        <f t="shared" si="287"/>
        <v>0</v>
      </c>
      <c r="AH362" s="30">
        <f t="shared" si="287"/>
        <v>0</v>
      </c>
      <c r="AI362" s="30">
        <f t="shared" si="287"/>
        <v>0</v>
      </c>
      <c r="AJ362" s="30">
        <f t="shared" si="287"/>
        <v>0</v>
      </c>
      <c r="AK362" s="30">
        <f t="shared" si="287"/>
        <v>0</v>
      </c>
      <c r="AL362" s="30">
        <f t="shared" si="287"/>
        <v>0</v>
      </c>
      <c r="AM362" s="54" t="e">
        <f t="shared" si="285"/>
        <v>#DIV/0!</v>
      </c>
      <c r="AT362"/>
      <c r="AU362"/>
      <c r="AV362"/>
    </row>
    <row r="363" spans="1:48" s="2" customFormat="1" ht="15" hidden="1" customHeight="1" x14ac:dyDescent="0.25">
      <c r="A363" s="12" t="s">
        <v>102</v>
      </c>
      <c r="B363" s="31"/>
      <c r="C363" s="31"/>
      <c r="D363" s="31"/>
      <c r="E363" s="31"/>
      <c r="F363" s="31"/>
      <c r="G363" s="31"/>
      <c r="H363" s="31"/>
      <c r="I363" s="31">
        <f t="shared" ref="I363:J363" si="288">SUM(I364:I368)</f>
        <v>0</v>
      </c>
      <c r="J363" s="30">
        <f t="shared" si="288"/>
        <v>0</v>
      </c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54" t="e">
        <f t="shared" si="285"/>
        <v>#DIV/0!</v>
      </c>
      <c r="AT363"/>
      <c r="AU363"/>
      <c r="AV363"/>
    </row>
    <row r="364" spans="1:48" s="2" customFormat="1" ht="15" hidden="1" customHeight="1" x14ac:dyDescent="0.25">
      <c r="A364" s="7"/>
      <c r="B364" s="31"/>
      <c r="C364" s="31"/>
      <c r="D364" s="31"/>
      <c r="E364" s="31"/>
      <c r="F364" s="31"/>
      <c r="G364" s="31"/>
      <c r="H364" s="31"/>
      <c r="I364" s="31">
        <f>J364+AL364+AJ364+AG364</f>
        <v>0</v>
      </c>
      <c r="J364" s="30">
        <f>SUM(K364:AI364)-Z364-AB364-AG364+AK364</f>
        <v>0</v>
      </c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54" t="e">
        <f t="shared" si="285"/>
        <v>#DIV/0!</v>
      </c>
      <c r="AT364"/>
      <c r="AU364"/>
      <c r="AV364"/>
    </row>
    <row r="365" spans="1:48" s="2" customFormat="1" ht="15" hidden="1" customHeight="1" x14ac:dyDescent="0.25">
      <c r="A365" s="20" t="s">
        <v>92</v>
      </c>
      <c r="B365" s="30">
        <f>SUM(B366:B370)</f>
        <v>0</v>
      </c>
      <c r="C365" s="30">
        <f t="shared" ref="C365:AL365" si="289">SUM(C366:C370)</f>
        <v>0</v>
      </c>
      <c r="D365" s="30">
        <f t="shared" si="289"/>
        <v>0</v>
      </c>
      <c r="E365" s="30">
        <f t="shared" si="289"/>
        <v>0</v>
      </c>
      <c r="F365" s="30">
        <f t="shared" si="289"/>
        <v>0</v>
      </c>
      <c r="G365" s="30">
        <f t="shared" si="289"/>
        <v>0</v>
      </c>
      <c r="H365" s="30">
        <f t="shared" si="289"/>
        <v>0</v>
      </c>
      <c r="I365" s="30">
        <f>J365+AL365+AJ365+AG365</f>
        <v>0</v>
      </c>
      <c r="J365" s="30">
        <f>SUM(K365:AI365)-Z365-AB365-AG365+AK365</f>
        <v>0</v>
      </c>
      <c r="K365" s="30">
        <f t="shared" si="289"/>
        <v>0</v>
      </c>
      <c r="L365" s="30">
        <f t="shared" si="289"/>
        <v>0</v>
      </c>
      <c r="M365" s="30">
        <f t="shared" si="289"/>
        <v>0</v>
      </c>
      <c r="N365" s="30">
        <f t="shared" si="289"/>
        <v>0</v>
      </c>
      <c r="O365" s="30">
        <f t="shared" si="289"/>
        <v>0</v>
      </c>
      <c r="P365" s="30">
        <f t="shared" si="289"/>
        <v>0</v>
      </c>
      <c r="Q365" s="30">
        <f t="shared" si="289"/>
        <v>0</v>
      </c>
      <c r="R365" s="30">
        <f t="shared" si="289"/>
        <v>0</v>
      </c>
      <c r="S365" s="31">
        <f t="shared" si="289"/>
        <v>0</v>
      </c>
      <c r="T365" s="30">
        <f t="shared" si="289"/>
        <v>0</v>
      </c>
      <c r="U365" s="30">
        <f t="shared" si="289"/>
        <v>0</v>
      </c>
      <c r="V365" s="30">
        <f t="shared" si="289"/>
        <v>0</v>
      </c>
      <c r="W365" s="30">
        <f t="shared" si="289"/>
        <v>0</v>
      </c>
      <c r="X365" s="30"/>
      <c r="Y365" s="30">
        <f t="shared" si="289"/>
        <v>0</v>
      </c>
      <c r="Z365" s="30">
        <f t="shared" si="289"/>
        <v>0</v>
      </c>
      <c r="AA365" s="30">
        <f t="shared" si="289"/>
        <v>0</v>
      </c>
      <c r="AB365" s="30">
        <f t="shared" si="289"/>
        <v>0</v>
      </c>
      <c r="AC365" s="30">
        <f t="shared" si="289"/>
        <v>0</v>
      </c>
      <c r="AD365" s="30">
        <f t="shared" si="289"/>
        <v>0</v>
      </c>
      <c r="AE365" s="30">
        <f t="shared" si="289"/>
        <v>0</v>
      </c>
      <c r="AF365" s="30">
        <f t="shared" si="289"/>
        <v>0</v>
      </c>
      <c r="AG365" s="30">
        <f t="shared" si="289"/>
        <v>0</v>
      </c>
      <c r="AH365" s="30">
        <f t="shared" si="289"/>
        <v>0</v>
      </c>
      <c r="AI365" s="30">
        <f t="shared" si="289"/>
        <v>0</v>
      </c>
      <c r="AJ365" s="30">
        <f t="shared" si="289"/>
        <v>0</v>
      </c>
      <c r="AK365" s="30">
        <f t="shared" si="289"/>
        <v>0</v>
      </c>
      <c r="AL365" s="30">
        <f t="shared" si="289"/>
        <v>0</v>
      </c>
      <c r="AM365" s="54" t="e">
        <f t="shared" si="285"/>
        <v>#DIV/0!</v>
      </c>
      <c r="AT365"/>
      <c r="AU365"/>
      <c r="AV365"/>
    </row>
    <row r="366" spans="1:48" s="2" customFormat="1" ht="15" hidden="1" customHeight="1" x14ac:dyDescent="0.25">
      <c r="A366" s="12" t="s">
        <v>67</v>
      </c>
      <c r="B366" s="31"/>
      <c r="C366" s="31"/>
      <c r="D366" s="31"/>
      <c r="E366" s="31"/>
      <c r="F366" s="31"/>
      <c r="G366" s="31"/>
      <c r="H366" s="31"/>
      <c r="I366" s="31">
        <f>J366+AL366+AJ366+AG366</f>
        <v>0</v>
      </c>
      <c r="J366" s="30">
        <f>SUM(K366:AI366)-Z366-AB366-AG366+AK366</f>
        <v>0</v>
      </c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54" t="e">
        <f t="shared" si="285"/>
        <v>#DIV/0!</v>
      </c>
      <c r="AT366"/>
      <c r="AU366"/>
      <c r="AV366"/>
    </row>
    <row r="367" spans="1:48" s="2" customFormat="1" ht="15" hidden="1" customHeight="1" x14ac:dyDescent="0.25">
      <c r="A367" s="12" t="s">
        <v>93</v>
      </c>
      <c r="B367" s="31"/>
      <c r="C367" s="31"/>
      <c r="D367" s="31"/>
      <c r="E367" s="31"/>
      <c r="F367" s="31"/>
      <c r="G367" s="31"/>
      <c r="H367" s="31"/>
      <c r="I367" s="31">
        <f>J367+AL367+AJ367+AG367</f>
        <v>0</v>
      </c>
      <c r="J367" s="30">
        <f>SUM(K367:AI367)-Z367-AB367-AG367+AK367</f>
        <v>0</v>
      </c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54" t="e">
        <f t="shared" si="285"/>
        <v>#DIV/0!</v>
      </c>
      <c r="AT367"/>
      <c r="AU367"/>
      <c r="AV367"/>
    </row>
    <row r="368" spans="1:48" s="2" customFormat="1" ht="15" hidden="1" customHeight="1" x14ac:dyDescent="0.25">
      <c r="A368" s="12" t="s">
        <v>94</v>
      </c>
      <c r="B368" s="31"/>
      <c r="C368" s="31"/>
      <c r="D368" s="31"/>
      <c r="E368" s="31"/>
      <c r="F368" s="31"/>
      <c r="G368" s="31"/>
      <c r="H368" s="31"/>
      <c r="I368" s="31">
        <f>J368+AL368+AJ368+AG368</f>
        <v>0</v>
      </c>
      <c r="J368" s="30">
        <f>SUM(K368:AI368)-Z368-AB368-AG368+AK368</f>
        <v>0</v>
      </c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54" t="e">
        <f t="shared" si="285"/>
        <v>#DIV/0!</v>
      </c>
      <c r="AT368"/>
      <c r="AU368"/>
      <c r="AV368"/>
    </row>
    <row r="369" spans="1:48" s="2" customFormat="1" ht="15" hidden="1" customHeight="1" x14ac:dyDescent="0.25">
      <c r="A369" s="12" t="s">
        <v>95</v>
      </c>
      <c r="B369" s="31"/>
      <c r="C369" s="31"/>
      <c r="D369" s="31"/>
      <c r="E369" s="31"/>
      <c r="F369" s="31"/>
      <c r="G369" s="31"/>
      <c r="H369" s="31"/>
      <c r="I369" s="31">
        <f t="shared" ref="I369:J369" si="290">SUM(I370:I371)</f>
        <v>0</v>
      </c>
      <c r="J369" s="30">
        <f t="shared" si="290"/>
        <v>0</v>
      </c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54" t="e">
        <f t="shared" si="285"/>
        <v>#DIV/0!</v>
      </c>
      <c r="AT369"/>
      <c r="AU369"/>
      <c r="AV369"/>
    </row>
    <row r="370" spans="1:48" s="2" customFormat="1" ht="15" hidden="1" customHeight="1" x14ac:dyDescent="0.25">
      <c r="A370" s="12"/>
      <c r="B370" s="31"/>
      <c r="C370" s="31"/>
      <c r="D370" s="31"/>
      <c r="E370" s="31"/>
      <c r="F370" s="31"/>
      <c r="G370" s="31"/>
      <c r="H370" s="31"/>
      <c r="I370" s="31">
        <f>J370+AL370+AJ370+AG370</f>
        <v>0</v>
      </c>
      <c r="J370" s="30">
        <f>SUM(K370:AI370)-Z370-AB370-AG370+AK370</f>
        <v>0</v>
      </c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54" t="e">
        <f t="shared" si="285"/>
        <v>#DIV/0!</v>
      </c>
      <c r="AT370"/>
      <c r="AU370"/>
      <c r="AV370"/>
    </row>
    <row r="371" spans="1:48" ht="15" hidden="1" customHeight="1" x14ac:dyDescent="0.25">
      <c r="A371" s="20" t="s">
        <v>96</v>
      </c>
      <c r="B371" s="30">
        <f>SUM(B372:B373)</f>
        <v>0</v>
      </c>
      <c r="C371" s="30">
        <f t="shared" ref="C371:H371" si="291">SUM(C372:C373)</f>
        <v>0</v>
      </c>
      <c r="D371" s="30">
        <f t="shared" si="291"/>
        <v>0</v>
      </c>
      <c r="E371" s="30">
        <f t="shared" si="291"/>
        <v>0</v>
      </c>
      <c r="F371" s="30">
        <f t="shared" si="291"/>
        <v>0</v>
      </c>
      <c r="G371" s="30">
        <f t="shared" si="291"/>
        <v>0</v>
      </c>
      <c r="H371" s="30">
        <f t="shared" si="291"/>
        <v>0</v>
      </c>
      <c r="I371" s="30">
        <f>J371+AL371+AJ371+AG371</f>
        <v>0</v>
      </c>
      <c r="J371" s="30">
        <f>SUM(K371:AI371)-Z371-AB371-AG371+AK371</f>
        <v>0</v>
      </c>
      <c r="K371" s="30"/>
      <c r="L371" s="30"/>
      <c r="M371" s="30"/>
      <c r="N371" s="30"/>
      <c r="O371" s="30"/>
      <c r="P371" s="30"/>
      <c r="Q371" s="30"/>
      <c r="R371" s="30"/>
      <c r="S371" s="31"/>
      <c r="T371" s="30"/>
      <c r="U371" s="30"/>
      <c r="V371" s="30"/>
      <c r="W371" s="30"/>
      <c r="X371" s="30"/>
      <c r="Y371" s="30"/>
      <c r="Z371" s="30">
        <f t="shared" ref="Z371:AL371" si="292">SUM(Z372:Z373)</f>
        <v>0</v>
      </c>
      <c r="AA371" s="30">
        <f t="shared" si="292"/>
        <v>0</v>
      </c>
      <c r="AB371" s="30">
        <f t="shared" si="292"/>
        <v>0</v>
      </c>
      <c r="AC371" s="30">
        <f t="shared" si="292"/>
        <v>0</v>
      </c>
      <c r="AD371" s="30">
        <f t="shared" si="292"/>
        <v>0</v>
      </c>
      <c r="AE371" s="30">
        <f t="shared" si="292"/>
        <v>0</v>
      </c>
      <c r="AF371" s="30">
        <f t="shared" si="292"/>
        <v>0</v>
      </c>
      <c r="AG371" s="30">
        <f t="shared" si="292"/>
        <v>0</v>
      </c>
      <c r="AH371" s="30">
        <f t="shared" si="292"/>
        <v>0</v>
      </c>
      <c r="AI371" s="30">
        <f t="shared" si="292"/>
        <v>0</v>
      </c>
      <c r="AJ371" s="30">
        <f t="shared" si="292"/>
        <v>0</v>
      </c>
      <c r="AK371" s="30">
        <f t="shared" si="292"/>
        <v>0</v>
      </c>
      <c r="AL371" s="30">
        <f t="shared" si="292"/>
        <v>0</v>
      </c>
      <c r="AM371" s="54" t="e">
        <f t="shared" si="285"/>
        <v>#DIV/0!</v>
      </c>
    </row>
    <row r="372" spans="1:48" ht="15" hidden="1" customHeight="1" x14ac:dyDescent="0.25">
      <c r="A372" s="10" t="s">
        <v>97</v>
      </c>
      <c r="B372" s="31"/>
      <c r="C372" s="31"/>
      <c r="D372" s="31"/>
      <c r="E372" s="31"/>
      <c r="F372" s="31"/>
      <c r="G372" s="31"/>
      <c r="H372" s="31"/>
      <c r="I372" s="31">
        <f t="shared" ref="I372:J372" si="293">SUM(I373:I375)</f>
        <v>0</v>
      </c>
      <c r="J372" s="30">
        <f t="shared" si="293"/>
        <v>0</v>
      </c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54" t="e">
        <f t="shared" si="285"/>
        <v>#DIV/0!</v>
      </c>
    </row>
    <row r="373" spans="1:48" ht="15" hidden="1" customHeight="1" x14ac:dyDescent="0.25">
      <c r="A373" s="10"/>
      <c r="B373" s="31"/>
      <c r="C373" s="31"/>
      <c r="D373" s="31"/>
      <c r="E373" s="31"/>
      <c r="F373" s="31"/>
      <c r="G373" s="31"/>
      <c r="H373" s="31"/>
      <c r="I373" s="31">
        <f t="shared" ref="I373:I378" si="294">J373+AL373+AJ373+AG373</f>
        <v>0</v>
      </c>
      <c r="J373" s="30">
        <f>SUM(K373:AI373)-Z373-AB373-AG373+AK373</f>
        <v>0</v>
      </c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54" t="e">
        <f t="shared" si="285"/>
        <v>#DIV/0!</v>
      </c>
    </row>
    <row r="374" spans="1:48" s="9" customFormat="1" ht="16.5" hidden="1" customHeight="1" x14ac:dyDescent="0.25">
      <c r="A374" s="20" t="s">
        <v>98</v>
      </c>
      <c r="B374" s="37">
        <f>SUM(B375:B377)</f>
        <v>0</v>
      </c>
      <c r="C374" s="37">
        <f t="shared" ref="C374:H374" si="295">SUM(C375:C377)</f>
        <v>0</v>
      </c>
      <c r="D374" s="37">
        <f t="shared" si="295"/>
        <v>0</v>
      </c>
      <c r="E374" s="37">
        <f t="shared" si="295"/>
        <v>0</v>
      </c>
      <c r="F374" s="37">
        <f t="shared" si="295"/>
        <v>0</v>
      </c>
      <c r="G374" s="37">
        <f t="shared" si="295"/>
        <v>0</v>
      </c>
      <c r="H374" s="37">
        <f t="shared" si="295"/>
        <v>0</v>
      </c>
      <c r="I374" s="37">
        <f t="shared" si="294"/>
        <v>0</v>
      </c>
      <c r="J374" s="37">
        <f>SUM(K374:AI374)-Z374-AB374-AG374+AK374</f>
        <v>0</v>
      </c>
      <c r="K374" s="37"/>
      <c r="L374" s="37"/>
      <c r="M374" s="37"/>
      <c r="N374" s="37"/>
      <c r="O374" s="37"/>
      <c r="P374" s="37"/>
      <c r="Q374" s="37"/>
      <c r="R374" s="37"/>
      <c r="S374" s="32"/>
      <c r="T374" s="37"/>
      <c r="U374" s="37"/>
      <c r="V374" s="37"/>
      <c r="W374" s="37"/>
      <c r="X374" s="37"/>
      <c r="Y374" s="37"/>
      <c r="Z374" s="37">
        <f t="shared" ref="Z374:AL374" si="296">SUM(Z375:Z377)</f>
        <v>0</v>
      </c>
      <c r="AA374" s="37">
        <f t="shared" si="296"/>
        <v>0</v>
      </c>
      <c r="AB374" s="37">
        <f t="shared" si="296"/>
        <v>0</v>
      </c>
      <c r="AC374" s="37">
        <f t="shared" si="296"/>
        <v>0</v>
      </c>
      <c r="AD374" s="37">
        <f t="shared" si="296"/>
        <v>0</v>
      </c>
      <c r="AE374" s="37">
        <f t="shared" si="296"/>
        <v>0</v>
      </c>
      <c r="AF374" s="37">
        <f t="shared" si="296"/>
        <v>0</v>
      </c>
      <c r="AG374" s="37">
        <f t="shared" si="296"/>
        <v>0</v>
      </c>
      <c r="AH374" s="37">
        <f t="shared" si="296"/>
        <v>0</v>
      </c>
      <c r="AI374" s="37">
        <f t="shared" si="296"/>
        <v>0</v>
      </c>
      <c r="AJ374" s="37">
        <f t="shared" si="296"/>
        <v>0</v>
      </c>
      <c r="AK374" s="37">
        <f t="shared" si="296"/>
        <v>0</v>
      </c>
      <c r="AL374" s="37">
        <f t="shared" si="296"/>
        <v>0</v>
      </c>
      <c r="AM374" s="54" t="e">
        <f t="shared" si="285"/>
        <v>#DIV/0!</v>
      </c>
      <c r="AN374" s="8"/>
      <c r="AO374" s="8"/>
      <c r="AP374" s="8"/>
      <c r="AQ374" s="8"/>
      <c r="AR374" s="8"/>
      <c r="AS374" s="8"/>
    </row>
    <row r="375" spans="1:48" s="6" customFormat="1" ht="15" hidden="1" customHeight="1" x14ac:dyDescent="0.25">
      <c r="A375" s="10" t="s">
        <v>99</v>
      </c>
      <c r="B375" s="32"/>
      <c r="C375" s="32"/>
      <c r="D375" s="32"/>
      <c r="E375" s="32"/>
      <c r="F375" s="32"/>
      <c r="G375" s="32"/>
      <c r="H375" s="32"/>
      <c r="I375" s="31">
        <f t="shared" si="294"/>
        <v>0</v>
      </c>
      <c r="J375" s="30">
        <f>SUM(K375:AI375)-Z375-AB375-AG375+AK375</f>
        <v>0</v>
      </c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54" t="e">
        <f t="shared" si="285"/>
        <v>#DIV/0!</v>
      </c>
      <c r="AN375" s="5"/>
      <c r="AO375" s="5"/>
      <c r="AP375" s="5"/>
      <c r="AQ375" s="5"/>
      <c r="AR375" s="5"/>
      <c r="AS375" s="5"/>
    </row>
    <row r="376" spans="1:48" s="6" customFormat="1" ht="15" hidden="1" customHeight="1" x14ac:dyDescent="0.25">
      <c r="A376" s="10" t="s">
        <v>100</v>
      </c>
      <c r="B376" s="32"/>
      <c r="C376" s="32"/>
      <c r="D376" s="32"/>
      <c r="E376" s="32"/>
      <c r="F376" s="32"/>
      <c r="G376" s="32"/>
      <c r="H376" s="32"/>
      <c r="I376" s="31">
        <f t="shared" si="294"/>
        <v>0</v>
      </c>
      <c r="J376" s="30">
        <f>SUM(K376:AI376)-Z376-AB376-AG376+AK376</f>
        <v>0</v>
      </c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54" t="e">
        <f t="shared" si="285"/>
        <v>#DIV/0!</v>
      </c>
      <c r="AN376" s="5"/>
      <c r="AO376" s="5"/>
      <c r="AP376" s="5"/>
      <c r="AQ376" s="5"/>
      <c r="AR376" s="5"/>
      <c r="AS376" s="5"/>
    </row>
    <row r="377" spans="1:48" s="6" customFormat="1" ht="15" hidden="1" customHeight="1" x14ac:dyDescent="0.25">
      <c r="A377" s="10"/>
      <c r="B377" s="32"/>
      <c r="C377" s="32"/>
      <c r="D377" s="32"/>
      <c r="E377" s="32"/>
      <c r="F377" s="32"/>
      <c r="G377" s="32"/>
      <c r="H377" s="32"/>
      <c r="I377" s="31">
        <f t="shared" si="294"/>
        <v>0</v>
      </c>
      <c r="J377" s="30">
        <f>SUM(K377:AK377)-Z377-AB377-AJ377-AG377</f>
        <v>0</v>
      </c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54" t="e">
        <f t="shared" si="285"/>
        <v>#DIV/0!</v>
      </c>
      <c r="AN377" s="5"/>
      <c r="AO377" s="5"/>
      <c r="AP377" s="5"/>
      <c r="AQ377" s="5"/>
      <c r="AR377" s="5"/>
      <c r="AS377" s="5"/>
    </row>
    <row r="378" spans="1:48" s="6" customFormat="1" ht="15" hidden="1" customHeight="1" x14ac:dyDescent="0.25">
      <c r="A378" s="10"/>
      <c r="B378" s="22"/>
      <c r="C378" s="22"/>
      <c r="D378" s="22"/>
      <c r="E378" s="22"/>
      <c r="F378" s="22"/>
      <c r="G378" s="23"/>
      <c r="H378" s="23"/>
      <c r="I378" s="31">
        <f t="shared" si="294"/>
        <v>0</v>
      </c>
      <c r="J378" s="30">
        <f>SUM(K378:AK378)-Z378-AB378-AJ378-AG378</f>
        <v>0</v>
      </c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54" t="e">
        <f t="shared" si="285"/>
        <v>#DIV/0!</v>
      </c>
      <c r="AN378" s="5"/>
      <c r="AO378" s="5"/>
      <c r="AP378" s="5"/>
      <c r="AQ378" s="5"/>
      <c r="AR378" s="5"/>
      <c r="AS378" s="5"/>
    </row>
    <row r="379" spans="1:48" hidden="1" x14ac:dyDescent="0.25">
      <c r="B379" s="24"/>
      <c r="C379" s="24"/>
      <c r="D379" s="24"/>
      <c r="E379" s="24"/>
      <c r="F379" s="24"/>
      <c r="G379" s="24"/>
      <c r="H379" s="24"/>
      <c r="I379" s="24"/>
      <c r="J379" s="39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54"/>
    </row>
    <row r="380" spans="1:48" hidden="1" x14ac:dyDescent="0.25">
      <c r="A380" s="16" t="s">
        <v>73</v>
      </c>
      <c r="B380" s="24"/>
      <c r="C380" s="24"/>
      <c r="D380" s="24"/>
      <c r="E380" s="24"/>
      <c r="F380" s="24"/>
      <c r="G380" s="24"/>
      <c r="H380" s="24"/>
      <c r="I380" s="24"/>
      <c r="J380" s="39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54"/>
    </row>
    <row r="381" spans="1:48" s="6" customFormat="1" ht="18.75" hidden="1" customHeight="1" thickBot="1" x14ac:dyDescent="0.3">
      <c r="A381" s="27" t="str">
        <f>A328</f>
        <v>ОМС</v>
      </c>
      <c r="B381" s="28">
        <f>B382+B414</f>
        <v>0</v>
      </c>
      <c r="C381" s="28">
        <f t="shared" ref="C381:AL381" si="297">C382+C414</f>
        <v>0</v>
      </c>
      <c r="D381" s="28">
        <f t="shared" si="297"/>
        <v>0</v>
      </c>
      <c r="E381" s="28">
        <f t="shared" si="297"/>
        <v>0</v>
      </c>
      <c r="F381" s="28">
        <f t="shared" si="297"/>
        <v>0</v>
      </c>
      <c r="G381" s="28">
        <f t="shared" si="297"/>
        <v>0</v>
      </c>
      <c r="H381" s="28">
        <f t="shared" si="297"/>
        <v>0</v>
      </c>
      <c r="I381" s="28">
        <f t="shared" ref="I381" si="298">SUM(I382:I387)</f>
        <v>0</v>
      </c>
      <c r="J381" s="28">
        <f>SUM(J382:J387)</f>
        <v>0</v>
      </c>
      <c r="K381" s="28">
        <f t="shared" si="297"/>
        <v>0</v>
      </c>
      <c r="L381" s="28">
        <f t="shared" si="297"/>
        <v>0</v>
      </c>
      <c r="M381" s="28">
        <f t="shared" si="297"/>
        <v>0</v>
      </c>
      <c r="N381" s="28">
        <f t="shared" si="297"/>
        <v>0</v>
      </c>
      <c r="O381" s="28">
        <f t="shared" si="297"/>
        <v>0</v>
      </c>
      <c r="P381" s="28">
        <f t="shared" si="297"/>
        <v>0</v>
      </c>
      <c r="Q381" s="28">
        <f t="shared" si="297"/>
        <v>0</v>
      </c>
      <c r="R381" s="28">
        <f t="shared" si="297"/>
        <v>0</v>
      </c>
      <c r="S381" s="88">
        <f t="shared" si="297"/>
        <v>0</v>
      </c>
      <c r="T381" s="28">
        <f t="shared" si="297"/>
        <v>0</v>
      </c>
      <c r="U381" s="28">
        <f t="shared" si="297"/>
        <v>0</v>
      </c>
      <c r="V381" s="28">
        <f t="shared" si="297"/>
        <v>0</v>
      </c>
      <c r="W381" s="28">
        <f t="shared" si="297"/>
        <v>0</v>
      </c>
      <c r="X381" s="28"/>
      <c r="Y381" s="28">
        <f t="shared" si="297"/>
        <v>0</v>
      </c>
      <c r="Z381" s="28">
        <f t="shared" si="297"/>
        <v>0</v>
      </c>
      <c r="AA381" s="28">
        <f t="shared" si="297"/>
        <v>0</v>
      </c>
      <c r="AB381" s="28">
        <f t="shared" si="297"/>
        <v>0</v>
      </c>
      <c r="AC381" s="28">
        <f t="shared" si="297"/>
        <v>0</v>
      </c>
      <c r="AD381" s="28">
        <f t="shared" si="297"/>
        <v>0</v>
      </c>
      <c r="AE381" s="28">
        <f t="shared" si="297"/>
        <v>0</v>
      </c>
      <c r="AF381" s="28">
        <f t="shared" si="297"/>
        <v>0</v>
      </c>
      <c r="AG381" s="28">
        <f t="shared" si="297"/>
        <v>0</v>
      </c>
      <c r="AH381" s="28">
        <f t="shared" si="297"/>
        <v>0</v>
      </c>
      <c r="AI381" s="28">
        <f t="shared" si="297"/>
        <v>0</v>
      </c>
      <c r="AJ381" s="28">
        <f t="shared" si="297"/>
        <v>0</v>
      </c>
      <c r="AK381" s="28">
        <f t="shared" si="297"/>
        <v>0</v>
      </c>
      <c r="AL381" s="28">
        <f t="shared" si="297"/>
        <v>0</v>
      </c>
      <c r="AM381" s="54" t="e">
        <f t="shared" ref="AM381:AM412" si="299">J381/E381</f>
        <v>#DIV/0!</v>
      </c>
      <c r="AN381" s="5"/>
      <c r="AO381" s="5"/>
      <c r="AP381" s="5"/>
      <c r="AQ381" s="5"/>
      <c r="AR381" s="5"/>
      <c r="AS381" s="5"/>
    </row>
    <row r="382" spans="1:48" ht="18.75" hidden="1" customHeight="1" x14ac:dyDescent="0.25">
      <c r="A382" s="25" t="s">
        <v>55</v>
      </c>
      <c r="B382" s="29">
        <f>B383+B390+B392+B398+B406+B410</f>
        <v>0</v>
      </c>
      <c r="C382" s="29">
        <f t="shared" ref="C382:H382" si="300">C383+C390+C392+C398+C406+C410</f>
        <v>0</v>
      </c>
      <c r="D382" s="29">
        <f t="shared" si="300"/>
        <v>0</v>
      </c>
      <c r="E382" s="29">
        <f t="shared" si="300"/>
        <v>0</v>
      </c>
      <c r="F382" s="29">
        <f t="shared" si="300"/>
        <v>0</v>
      </c>
      <c r="G382" s="29">
        <f t="shared" si="300"/>
        <v>0</v>
      </c>
      <c r="H382" s="29">
        <f t="shared" si="300"/>
        <v>0</v>
      </c>
      <c r="I382" s="29">
        <f t="shared" ref="I382:I387" si="301">J382+AL382+AJ382+AG382</f>
        <v>0</v>
      </c>
      <c r="J382" s="29">
        <f>SUM(K382:AI382)-Z382-AB382-AG382+AK382</f>
        <v>0</v>
      </c>
      <c r="K382" s="29">
        <f t="shared" ref="K382:AL382" si="302">K383+K390+K392+K398+K406+K410</f>
        <v>0</v>
      </c>
      <c r="L382" s="29">
        <f t="shared" si="302"/>
        <v>0</v>
      </c>
      <c r="M382" s="29">
        <f t="shared" si="302"/>
        <v>0</v>
      </c>
      <c r="N382" s="29">
        <f t="shared" si="302"/>
        <v>0</v>
      </c>
      <c r="O382" s="29">
        <f t="shared" si="302"/>
        <v>0</v>
      </c>
      <c r="P382" s="29">
        <f t="shared" si="302"/>
        <v>0</v>
      </c>
      <c r="Q382" s="29">
        <f t="shared" si="302"/>
        <v>0</v>
      </c>
      <c r="R382" s="29">
        <f t="shared" si="302"/>
        <v>0</v>
      </c>
      <c r="S382" s="89">
        <f t="shared" si="302"/>
        <v>0</v>
      </c>
      <c r="T382" s="29">
        <f t="shared" si="302"/>
        <v>0</v>
      </c>
      <c r="U382" s="29">
        <f t="shared" si="302"/>
        <v>0</v>
      </c>
      <c r="V382" s="29">
        <f t="shared" si="302"/>
        <v>0</v>
      </c>
      <c r="W382" s="29">
        <f t="shared" si="302"/>
        <v>0</v>
      </c>
      <c r="X382" s="29"/>
      <c r="Y382" s="29">
        <f t="shared" si="302"/>
        <v>0</v>
      </c>
      <c r="Z382" s="29">
        <f t="shared" si="302"/>
        <v>0</v>
      </c>
      <c r="AA382" s="29">
        <f t="shared" si="302"/>
        <v>0</v>
      </c>
      <c r="AB382" s="29">
        <f t="shared" si="302"/>
        <v>0</v>
      </c>
      <c r="AC382" s="29">
        <f t="shared" si="302"/>
        <v>0</v>
      </c>
      <c r="AD382" s="29">
        <f t="shared" si="302"/>
        <v>0</v>
      </c>
      <c r="AE382" s="29">
        <f t="shared" si="302"/>
        <v>0</v>
      </c>
      <c r="AF382" s="29">
        <f t="shared" si="302"/>
        <v>0</v>
      </c>
      <c r="AG382" s="29">
        <f t="shared" si="302"/>
        <v>0</v>
      </c>
      <c r="AH382" s="29">
        <f t="shared" si="302"/>
        <v>0</v>
      </c>
      <c r="AI382" s="29">
        <f t="shared" si="302"/>
        <v>0</v>
      </c>
      <c r="AJ382" s="29">
        <f t="shared" si="302"/>
        <v>0</v>
      </c>
      <c r="AK382" s="29">
        <f t="shared" si="302"/>
        <v>0</v>
      </c>
      <c r="AL382" s="29">
        <f t="shared" si="302"/>
        <v>0</v>
      </c>
      <c r="AM382" s="54" t="e">
        <f t="shared" si="299"/>
        <v>#DIV/0!</v>
      </c>
    </row>
    <row r="383" spans="1:48" s="9" customFormat="1" ht="16.5" hidden="1" customHeight="1" x14ac:dyDescent="0.25">
      <c r="A383" s="21" t="s">
        <v>88</v>
      </c>
      <c r="B383" s="30">
        <f>SUM(B384:B389)</f>
        <v>0</v>
      </c>
      <c r="C383" s="30">
        <f t="shared" ref="C383:H383" si="303">SUM(C384:C389)</f>
        <v>0</v>
      </c>
      <c r="D383" s="30">
        <f t="shared" si="303"/>
        <v>0</v>
      </c>
      <c r="E383" s="30">
        <f t="shared" si="303"/>
        <v>0</v>
      </c>
      <c r="F383" s="30">
        <f t="shared" si="303"/>
        <v>0</v>
      </c>
      <c r="G383" s="30">
        <f t="shared" si="303"/>
        <v>0</v>
      </c>
      <c r="H383" s="30">
        <f t="shared" si="303"/>
        <v>0</v>
      </c>
      <c r="I383" s="30">
        <f t="shared" si="301"/>
        <v>0</v>
      </c>
      <c r="J383" s="30">
        <f>SUM(K383:AI383)-Z383-AB383-AG383+AK383</f>
        <v>0</v>
      </c>
      <c r="K383" s="30">
        <f>SUM(K384:K389)</f>
        <v>0</v>
      </c>
      <c r="L383" s="30">
        <f t="shared" ref="L383:AL383" si="304">SUM(L384:L389)</f>
        <v>0</v>
      </c>
      <c r="M383" s="30">
        <f t="shared" si="304"/>
        <v>0</v>
      </c>
      <c r="N383" s="30">
        <f t="shared" si="304"/>
        <v>0</v>
      </c>
      <c r="O383" s="30">
        <f t="shared" si="304"/>
        <v>0</v>
      </c>
      <c r="P383" s="30">
        <f t="shared" si="304"/>
        <v>0</v>
      </c>
      <c r="Q383" s="30">
        <f t="shared" si="304"/>
        <v>0</v>
      </c>
      <c r="R383" s="30">
        <f t="shared" si="304"/>
        <v>0</v>
      </c>
      <c r="S383" s="31">
        <f t="shared" si="304"/>
        <v>0</v>
      </c>
      <c r="T383" s="30">
        <f t="shared" si="304"/>
        <v>0</v>
      </c>
      <c r="U383" s="30">
        <f t="shared" si="304"/>
        <v>0</v>
      </c>
      <c r="V383" s="30">
        <f t="shared" si="304"/>
        <v>0</v>
      </c>
      <c r="W383" s="30">
        <f t="shared" si="304"/>
        <v>0</v>
      </c>
      <c r="X383" s="30"/>
      <c r="Y383" s="30">
        <f t="shared" si="304"/>
        <v>0</v>
      </c>
      <c r="Z383" s="30">
        <f t="shared" si="304"/>
        <v>0</v>
      </c>
      <c r="AA383" s="30">
        <f t="shared" si="304"/>
        <v>0</v>
      </c>
      <c r="AB383" s="30">
        <f t="shared" si="304"/>
        <v>0</v>
      </c>
      <c r="AC383" s="30">
        <f t="shared" si="304"/>
        <v>0</v>
      </c>
      <c r="AD383" s="30">
        <f t="shared" si="304"/>
        <v>0</v>
      </c>
      <c r="AE383" s="30">
        <f t="shared" si="304"/>
        <v>0</v>
      </c>
      <c r="AF383" s="30">
        <f t="shared" si="304"/>
        <v>0</v>
      </c>
      <c r="AG383" s="30">
        <f t="shared" si="304"/>
        <v>0</v>
      </c>
      <c r="AH383" s="30">
        <f t="shared" si="304"/>
        <v>0</v>
      </c>
      <c r="AI383" s="30">
        <f t="shared" si="304"/>
        <v>0</v>
      </c>
      <c r="AJ383" s="30">
        <f t="shared" si="304"/>
        <v>0</v>
      </c>
      <c r="AK383" s="30">
        <f t="shared" si="304"/>
        <v>0</v>
      </c>
      <c r="AL383" s="30">
        <f t="shared" si="304"/>
        <v>0</v>
      </c>
      <c r="AM383" s="54" t="e">
        <f t="shared" si="299"/>
        <v>#DIV/0!</v>
      </c>
      <c r="AN383" s="8"/>
      <c r="AO383" s="8"/>
      <c r="AP383" s="8"/>
      <c r="AQ383" s="8"/>
      <c r="AR383" s="8"/>
      <c r="AS383" s="8"/>
    </row>
    <row r="384" spans="1:48" s="17" customFormat="1" hidden="1" x14ac:dyDescent="0.25">
      <c r="A384" s="10" t="s">
        <v>56</v>
      </c>
      <c r="B384" s="31"/>
      <c r="C384" s="31"/>
      <c r="D384" s="31"/>
      <c r="E384" s="31"/>
      <c r="F384" s="31"/>
      <c r="G384" s="31"/>
      <c r="H384" s="31"/>
      <c r="I384" s="31">
        <f t="shared" si="301"/>
        <v>0</v>
      </c>
      <c r="J384" s="30">
        <f>SUM(K384:AI384)-Z384-AB384-AG384+AK384</f>
        <v>0</v>
      </c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54" t="e">
        <f t="shared" si="299"/>
        <v>#DIV/0!</v>
      </c>
    </row>
    <row r="385" spans="1:45" s="11" customFormat="1" hidden="1" x14ac:dyDescent="0.2">
      <c r="A385" s="10" t="s">
        <v>57</v>
      </c>
      <c r="B385" s="31"/>
      <c r="C385" s="31"/>
      <c r="D385" s="31"/>
      <c r="E385" s="31"/>
      <c r="F385" s="31"/>
      <c r="G385" s="31"/>
      <c r="H385" s="31"/>
      <c r="I385" s="31">
        <f t="shared" si="301"/>
        <v>0</v>
      </c>
      <c r="J385" s="30">
        <f>SUM(K385:AI385)-Z385-AB385-AG385+AK385</f>
        <v>0</v>
      </c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54" t="e">
        <f t="shared" si="299"/>
        <v>#DIV/0!</v>
      </c>
    </row>
    <row r="386" spans="1:45" s="17" customFormat="1" ht="14.25" hidden="1" customHeight="1" x14ac:dyDescent="0.25">
      <c r="A386" s="10" t="s">
        <v>79</v>
      </c>
      <c r="B386" s="31"/>
      <c r="C386" s="31"/>
      <c r="D386" s="31"/>
      <c r="E386" s="31"/>
      <c r="F386" s="31"/>
      <c r="G386" s="31"/>
      <c r="H386" s="31"/>
      <c r="I386" s="31">
        <f t="shared" si="301"/>
        <v>0</v>
      </c>
      <c r="J386" s="30">
        <f>SUM(K386:AK386)-Z386-AB386-AJ386-AG386</f>
        <v>0</v>
      </c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54" t="e">
        <f t="shared" si="299"/>
        <v>#DIV/0!</v>
      </c>
    </row>
    <row r="387" spans="1:45" s="17" customFormat="1" ht="27" hidden="1" customHeight="1" x14ac:dyDescent="0.25">
      <c r="A387" s="10" t="s">
        <v>80</v>
      </c>
      <c r="B387" s="31"/>
      <c r="C387" s="31"/>
      <c r="D387" s="31"/>
      <c r="E387" s="31"/>
      <c r="F387" s="31"/>
      <c r="G387" s="31"/>
      <c r="H387" s="31"/>
      <c r="I387" s="31">
        <f t="shared" si="301"/>
        <v>0</v>
      </c>
      <c r="J387" s="30">
        <f>SUM(K387:AK387)-Z387-AB387-AJ387-AG387</f>
        <v>0</v>
      </c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54" t="e">
        <f t="shared" si="299"/>
        <v>#DIV/0!</v>
      </c>
    </row>
    <row r="388" spans="1:45" s="19" customFormat="1" hidden="1" x14ac:dyDescent="0.25">
      <c r="A388" s="10"/>
      <c r="B388" s="31"/>
      <c r="C388" s="31"/>
      <c r="D388" s="31"/>
      <c r="E388" s="31"/>
      <c r="F388" s="31"/>
      <c r="G388" s="31"/>
      <c r="H388" s="31"/>
      <c r="I388" s="31">
        <f t="shared" ref="I388:J388" si="305">I389</f>
        <v>0</v>
      </c>
      <c r="J388" s="30">
        <f t="shared" si="305"/>
        <v>0</v>
      </c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54" t="e">
        <f t="shared" si="299"/>
        <v>#DIV/0!</v>
      </c>
      <c r="AN388" s="18"/>
      <c r="AO388" s="18"/>
      <c r="AP388" s="18"/>
      <c r="AQ388" s="18"/>
      <c r="AR388" s="18"/>
      <c r="AS388" s="18"/>
    </row>
    <row r="389" spans="1:45" s="14" customFormat="1" ht="22.5" hidden="1" customHeight="1" x14ac:dyDescent="0.2">
      <c r="A389" s="10"/>
      <c r="B389" s="31"/>
      <c r="C389" s="31"/>
      <c r="D389" s="31"/>
      <c r="E389" s="31"/>
      <c r="F389" s="31"/>
      <c r="G389" s="31"/>
      <c r="H389" s="31"/>
      <c r="I389" s="31">
        <f>J389+AL389+AJ389+AG389</f>
        <v>0</v>
      </c>
      <c r="J389" s="30">
        <f>SUM(K389:AI389)-Z389-AB389-AG389+AK389</f>
        <v>0</v>
      </c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54" t="e">
        <f t="shared" si="299"/>
        <v>#DIV/0!</v>
      </c>
      <c r="AN389" s="13"/>
      <c r="AO389" s="13"/>
      <c r="AP389" s="13"/>
      <c r="AQ389" s="13"/>
      <c r="AR389" s="13"/>
      <c r="AS389" s="13"/>
    </row>
    <row r="390" spans="1:45" s="14" customFormat="1" ht="24.75" hidden="1" customHeight="1" x14ac:dyDescent="0.2">
      <c r="A390" s="21" t="s">
        <v>90</v>
      </c>
      <c r="B390" s="30">
        <f>B391</f>
        <v>0</v>
      </c>
      <c r="C390" s="30">
        <f t="shared" ref="C390:AL390" si="306">C391</f>
        <v>0</v>
      </c>
      <c r="D390" s="30">
        <f t="shared" si="306"/>
        <v>0</v>
      </c>
      <c r="E390" s="30">
        <f t="shared" si="306"/>
        <v>0</v>
      </c>
      <c r="F390" s="30">
        <f t="shared" si="306"/>
        <v>0</v>
      </c>
      <c r="G390" s="30">
        <f t="shared" si="306"/>
        <v>0</v>
      </c>
      <c r="H390" s="30">
        <f t="shared" si="306"/>
        <v>0</v>
      </c>
      <c r="I390" s="30">
        <f t="shared" ref="I390:J390" si="307">SUM(I391:I395)</f>
        <v>0</v>
      </c>
      <c r="J390" s="30">
        <f t="shared" si="307"/>
        <v>0</v>
      </c>
      <c r="K390" s="30">
        <f t="shared" si="306"/>
        <v>0</v>
      </c>
      <c r="L390" s="30">
        <f t="shared" si="306"/>
        <v>0</v>
      </c>
      <c r="M390" s="30">
        <f t="shared" si="306"/>
        <v>0</v>
      </c>
      <c r="N390" s="30">
        <f t="shared" si="306"/>
        <v>0</v>
      </c>
      <c r="O390" s="30">
        <f t="shared" si="306"/>
        <v>0</v>
      </c>
      <c r="P390" s="30">
        <f t="shared" si="306"/>
        <v>0</v>
      </c>
      <c r="Q390" s="30">
        <f t="shared" si="306"/>
        <v>0</v>
      </c>
      <c r="R390" s="30">
        <f t="shared" si="306"/>
        <v>0</v>
      </c>
      <c r="S390" s="31">
        <f t="shared" si="306"/>
        <v>0</v>
      </c>
      <c r="T390" s="30">
        <f t="shared" si="306"/>
        <v>0</v>
      </c>
      <c r="U390" s="30">
        <f t="shared" si="306"/>
        <v>0</v>
      </c>
      <c r="V390" s="30">
        <f t="shared" si="306"/>
        <v>0</v>
      </c>
      <c r="W390" s="30">
        <f t="shared" si="306"/>
        <v>0</v>
      </c>
      <c r="X390" s="30"/>
      <c r="Y390" s="30">
        <f t="shared" si="306"/>
        <v>0</v>
      </c>
      <c r="Z390" s="30">
        <f t="shared" si="306"/>
        <v>0</v>
      </c>
      <c r="AA390" s="30">
        <f t="shared" si="306"/>
        <v>0</v>
      </c>
      <c r="AB390" s="30">
        <f t="shared" si="306"/>
        <v>0</v>
      </c>
      <c r="AC390" s="30">
        <f t="shared" si="306"/>
        <v>0</v>
      </c>
      <c r="AD390" s="30">
        <f t="shared" si="306"/>
        <v>0</v>
      </c>
      <c r="AE390" s="30">
        <f t="shared" si="306"/>
        <v>0</v>
      </c>
      <c r="AF390" s="30">
        <f t="shared" si="306"/>
        <v>0</v>
      </c>
      <c r="AG390" s="30">
        <f t="shared" si="306"/>
        <v>0</v>
      </c>
      <c r="AH390" s="30">
        <f t="shared" si="306"/>
        <v>0</v>
      </c>
      <c r="AI390" s="30">
        <f t="shared" si="306"/>
        <v>0</v>
      </c>
      <c r="AJ390" s="30">
        <f t="shared" si="306"/>
        <v>0</v>
      </c>
      <c r="AK390" s="30">
        <f t="shared" si="306"/>
        <v>0</v>
      </c>
      <c r="AL390" s="30">
        <f t="shared" si="306"/>
        <v>0</v>
      </c>
      <c r="AM390" s="54" t="e">
        <f t="shared" si="299"/>
        <v>#DIV/0!</v>
      </c>
      <c r="AN390" s="13"/>
      <c r="AO390" s="13"/>
      <c r="AP390" s="13"/>
      <c r="AQ390" s="13"/>
      <c r="AR390" s="13"/>
      <c r="AS390" s="13"/>
    </row>
    <row r="391" spans="1:45" s="14" customFormat="1" ht="19.5" hidden="1" customHeight="1" x14ac:dyDescent="0.2">
      <c r="A391" s="10" t="s">
        <v>91</v>
      </c>
      <c r="B391" s="31"/>
      <c r="C391" s="31"/>
      <c r="D391" s="31"/>
      <c r="E391" s="31"/>
      <c r="F391" s="31"/>
      <c r="G391" s="31"/>
      <c r="H391" s="31"/>
      <c r="I391" s="31">
        <f>J391+AL391+AJ391+AG391</f>
        <v>0</v>
      </c>
      <c r="J391" s="30">
        <f>SUM(K391:AI391)-Z391-AB391-AG391+AK391</f>
        <v>0</v>
      </c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54" t="e">
        <f t="shared" si="299"/>
        <v>#DIV/0!</v>
      </c>
      <c r="AN391" s="13"/>
      <c r="AO391" s="13"/>
      <c r="AP391" s="13"/>
      <c r="AQ391" s="13"/>
      <c r="AR391" s="13"/>
      <c r="AS391" s="13"/>
    </row>
    <row r="392" spans="1:45" s="14" customFormat="1" ht="18.75" hidden="1" customHeight="1" x14ac:dyDescent="0.2">
      <c r="A392" s="21" t="s">
        <v>86</v>
      </c>
      <c r="B392" s="30">
        <f>SUM(B393:B397)</f>
        <v>0</v>
      </c>
      <c r="C392" s="30">
        <f t="shared" ref="C392:AL392" si="308">SUM(C393:C397)</f>
        <v>0</v>
      </c>
      <c r="D392" s="30">
        <f t="shared" si="308"/>
        <v>0</v>
      </c>
      <c r="E392" s="30">
        <f t="shared" si="308"/>
        <v>0</v>
      </c>
      <c r="F392" s="30">
        <f t="shared" si="308"/>
        <v>0</v>
      </c>
      <c r="G392" s="30">
        <f t="shared" si="308"/>
        <v>0</v>
      </c>
      <c r="H392" s="30">
        <f t="shared" si="308"/>
        <v>0</v>
      </c>
      <c r="I392" s="30">
        <f>J392+AL392+AJ392+AG392</f>
        <v>0</v>
      </c>
      <c r="J392" s="30">
        <f>SUM(K392:AI392)-Z392-AB392-AG392+AK392</f>
        <v>0</v>
      </c>
      <c r="K392" s="30">
        <f t="shared" si="308"/>
        <v>0</v>
      </c>
      <c r="L392" s="30">
        <f t="shared" si="308"/>
        <v>0</v>
      </c>
      <c r="M392" s="30">
        <f t="shared" si="308"/>
        <v>0</v>
      </c>
      <c r="N392" s="30">
        <f t="shared" si="308"/>
        <v>0</v>
      </c>
      <c r="O392" s="30">
        <f t="shared" si="308"/>
        <v>0</v>
      </c>
      <c r="P392" s="30">
        <f t="shared" si="308"/>
        <v>0</v>
      </c>
      <c r="Q392" s="30">
        <f t="shared" si="308"/>
        <v>0</v>
      </c>
      <c r="R392" s="30">
        <f t="shared" si="308"/>
        <v>0</v>
      </c>
      <c r="S392" s="31">
        <f t="shared" si="308"/>
        <v>0</v>
      </c>
      <c r="T392" s="30">
        <f t="shared" si="308"/>
        <v>0</v>
      </c>
      <c r="U392" s="30">
        <f t="shared" si="308"/>
        <v>0</v>
      </c>
      <c r="V392" s="30">
        <f t="shared" si="308"/>
        <v>0</v>
      </c>
      <c r="W392" s="30">
        <f t="shared" si="308"/>
        <v>0</v>
      </c>
      <c r="X392" s="30"/>
      <c r="Y392" s="30">
        <f t="shared" si="308"/>
        <v>0</v>
      </c>
      <c r="Z392" s="30">
        <f t="shared" si="308"/>
        <v>0</v>
      </c>
      <c r="AA392" s="30">
        <f t="shared" si="308"/>
        <v>0</v>
      </c>
      <c r="AB392" s="30">
        <f t="shared" si="308"/>
        <v>0</v>
      </c>
      <c r="AC392" s="30">
        <f t="shared" si="308"/>
        <v>0</v>
      </c>
      <c r="AD392" s="30">
        <f t="shared" si="308"/>
        <v>0</v>
      </c>
      <c r="AE392" s="30">
        <f t="shared" si="308"/>
        <v>0</v>
      </c>
      <c r="AF392" s="30">
        <f t="shared" si="308"/>
        <v>0</v>
      </c>
      <c r="AG392" s="30">
        <f t="shared" si="308"/>
        <v>0</v>
      </c>
      <c r="AH392" s="30">
        <f t="shared" si="308"/>
        <v>0</v>
      </c>
      <c r="AI392" s="30">
        <f t="shared" si="308"/>
        <v>0</v>
      </c>
      <c r="AJ392" s="30">
        <f t="shared" si="308"/>
        <v>0</v>
      </c>
      <c r="AK392" s="30">
        <f t="shared" si="308"/>
        <v>0</v>
      </c>
      <c r="AL392" s="30">
        <f t="shared" si="308"/>
        <v>0</v>
      </c>
      <c r="AM392" s="54" t="e">
        <f t="shared" si="299"/>
        <v>#DIV/0!</v>
      </c>
      <c r="AN392" s="13"/>
      <c r="AO392" s="13"/>
      <c r="AP392" s="13"/>
      <c r="AQ392" s="13"/>
      <c r="AR392" s="13"/>
      <c r="AS392" s="13"/>
    </row>
    <row r="393" spans="1:45" s="14" customFormat="1" ht="22.5" hidden="1" customHeight="1" x14ac:dyDescent="0.2">
      <c r="A393" s="10" t="s">
        <v>87</v>
      </c>
      <c r="B393" s="31"/>
      <c r="C393" s="31"/>
      <c r="D393" s="31"/>
      <c r="E393" s="31"/>
      <c r="F393" s="31"/>
      <c r="G393" s="31"/>
      <c r="H393" s="31"/>
      <c r="I393" s="31">
        <f>J393+AL393+AJ393+AG393</f>
        <v>0</v>
      </c>
      <c r="J393" s="30">
        <f>SUM(K393:AI393)-Z393-AB393-AG393+AK393</f>
        <v>0</v>
      </c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54" t="e">
        <f t="shared" si="299"/>
        <v>#DIV/0!</v>
      </c>
      <c r="AN393" s="13"/>
      <c r="AO393" s="13"/>
      <c r="AP393" s="13"/>
      <c r="AQ393" s="13"/>
      <c r="AR393" s="13"/>
      <c r="AS393" s="13"/>
    </row>
    <row r="394" spans="1:45" s="14" customFormat="1" ht="24" hidden="1" customHeight="1" x14ac:dyDescent="0.2">
      <c r="A394" s="10" t="s">
        <v>58</v>
      </c>
      <c r="B394" s="31"/>
      <c r="C394" s="31"/>
      <c r="D394" s="31"/>
      <c r="E394" s="31"/>
      <c r="F394" s="31"/>
      <c r="G394" s="31"/>
      <c r="H394" s="31"/>
      <c r="I394" s="31">
        <f>J394+AL394+AJ394+AG394</f>
        <v>0</v>
      </c>
      <c r="J394" s="30">
        <f>SUM(K394:AI394)-Z394-AB394-AG394+AK394</f>
        <v>0</v>
      </c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54" t="e">
        <f t="shared" si="299"/>
        <v>#DIV/0!</v>
      </c>
      <c r="AN394" s="13"/>
      <c r="AO394" s="13"/>
      <c r="AP394" s="13"/>
      <c r="AQ394" s="13"/>
      <c r="AR394" s="13"/>
      <c r="AS394" s="13"/>
    </row>
    <row r="395" spans="1:45" s="14" customFormat="1" ht="22.5" hidden="1" customHeight="1" x14ac:dyDescent="0.2">
      <c r="A395" s="10" t="s">
        <v>81</v>
      </c>
      <c r="B395" s="31"/>
      <c r="C395" s="31"/>
      <c r="D395" s="31"/>
      <c r="E395" s="31"/>
      <c r="F395" s="31"/>
      <c r="G395" s="31"/>
      <c r="H395" s="31"/>
      <c r="I395" s="31">
        <f>J395+AL395+AJ395+AG395</f>
        <v>0</v>
      </c>
      <c r="J395" s="30">
        <f>SUM(K395:AI395)-Z395-AB395-AG395+AK395</f>
        <v>0</v>
      </c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54" t="e">
        <f t="shared" si="299"/>
        <v>#DIV/0!</v>
      </c>
      <c r="AN395" s="13"/>
      <c r="AO395" s="13"/>
      <c r="AP395" s="13"/>
      <c r="AQ395" s="13"/>
      <c r="AR395" s="13"/>
      <c r="AS395" s="13"/>
    </row>
    <row r="396" spans="1:45" s="14" customFormat="1" ht="24.75" hidden="1" customHeight="1" x14ac:dyDescent="0.2">
      <c r="A396" s="10"/>
      <c r="B396" s="31"/>
      <c r="C396" s="31"/>
      <c r="D396" s="31"/>
      <c r="E396" s="31"/>
      <c r="F396" s="31"/>
      <c r="G396" s="31"/>
      <c r="H396" s="31"/>
      <c r="I396" s="31">
        <f>SUM(I397:I403)</f>
        <v>0</v>
      </c>
      <c r="J396" s="30">
        <f t="shared" ref="J396" si="309">SUM(J397:J403)</f>
        <v>0</v>
      </c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54" t="e">
        <f t="shared" si="299"/>
        <v>#DIV/0!</v>
      </c>
      <c r="AN396" s="13"/>
      <c r="AO396" s="13"/>
      <c r="AP396" s="13"/>
      <c r="AQ396" s="13"/>
      <c r="AR396" s="13"/>
      <c r="AS396" s="13"/>
    </row>
    <row r="397" spans="1:45" s="14" customFormat="1" ht="15" hidden="1" customHeight="1" x14ac:dyDescent="0.2">
      <c r="A397" s="10"/>
      <c r="B397" s="31"/>
      <c r="C397" s="31"/>
      <c r="D397" s="31"/>
      <c r="E397" s="31"/>
      <c r="F397" s="31"/>
      <c r="G397" s="31"/>
      <c r="H397" s="31"/>
      <c r="I397" s="31">
        <f t="shared" ref="I397:I403" si="310">J397+AL397+AJ397+AG397</f>
        <v>0</v>
      </c>
      <c r="J397" s="30">
        <f t="shared" ref="J397:J403" si="311">SUM(K397:AI397)-Z397-AB397-AG397+AK397</f>
        <v>0</v>
      </c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54" t="e">
        <f t="shared" si="299"/>
        <v>#DIV/0!</v>
      </c>
      <c r="AN397" s="13"/>
      <c r="AO397" s="13"/>
      <c r="AP397" s="13"/>
      <c r="AQ397" s="13"/>
      <c r="AR397" s="13"/>
      <c r="AS397" s="13"/>
    </row>
    <row r="398" spans="1:45" s="14" customFormat="1" ht="15" hidden="1" customHeight="1" x14ac:dyDescent="0.2">
      <c r="A398" s="21" t="s">
        <v>85</v>
      </c>
      <c r="B398" s="30">
        <f>SUM(B399:B405)</f>
        <v>0</v>
      </c>
      <c r="C398" s="30">
        <f t="shared" ref="C398:H398" si="312">SUM(C399:C405)</f>
        <v>0</v>
      </c>
      <c r="D398" s="30">
        <f t="shared" si="312"/>
        <v>0</v>
      </c>
      <c r="E398" s="30">
        <f t="shared" si="312"/>
        <v>0</v>
      </c>
      <c r="F398" s="30">
        <f t="shared" si="312"/>
        <v>0</v>
      </c>
      <c r="G398" s="30">
        <f t="shared" si="312"/>
        <v>0</v>
      </c>
      <c r="H398" s="30">
        <f t="shared" si="312"/>
        <v>0</v>
      </c>
      <c r="I398" s="30">
        <f t="shared" si="310"/>
        <v>0</v>
      </c>
      <c r="J398" s="30">
        <f t="shared" si="311"/>
        <v>0</v>
      </c>
      <c r="K398" s="30">
        <f t="shared" ref="K398:AL398" si="313">SUM(K399:K405)</f>
        <v>0</v>
      </c>
      <c r="L398" s="30">
        <f t="shared" si="313"/>
        <v>0</v>
      </c>
      <c r="M398" s="30">
        <f t="shared" si="313"/>
        <v>0</v>
      </c>
      <c r="N398" s="30">
        <f t="shared" si="313"/>
        <v>0</v>
      </c>
      <c r="O398" s="30">
        <f t="shared" si="313"/>
        <v>0</v>
      </c>
      <c r="P398" s="30">
        <f t="shared" si="313"/>
        <v>0</v>
      </c>
      <c r="Q398" s="30">
        <f t="shared" si="313"/>
        <v>0</v>
      </c>
      <c r="R398" s="30">
        <f t="shared" si="313"/>
        <v>0</v>
      </c>
      <c r="S398" s="31">
        <f t="shared" si="313"/>
        <v>0</v>
      </c>
      <c r="T398" s="30">
        <f t="shared" si="313"/>
        <v>0</v>
      </c>
      <c r="U398" s="30">
        <f t="shared" si="313"/>
        <v>0</v>
      </c>
      <c r="V398" s="30">
        <f t="shared" si="313"/>
        <v>0</v>
      </c>
      <c r="W398" s="30">
        <f t="shared" si="313"/>
        <v>0</v>
      </c>
      <c r="X398" s="30"/>
      <c r="Y398" s="30">
        <f t="shared" si="313"/>
        <v>0</v>
      </c>
      <c r="Z398" s="30">
        <f t="shared" si="313"/>
        <v>0</v>
      </c>
      <c r="AA398" s="30">
        <f t="shared" si="313"/>
        <v>0</v>
      </c>
      <c r="AB398" s="30">
        <f t="shared" si="313"/>
        <v>0</v>
      </c>
      <c r="AC398" s="30">
        <f t="shared" si="313"/>
        <v>0</v>
      </c>
      <c r="AD398" s="30">
        <f t="shared" si="313"/>
        <v>0</v>
      </c>
      <c r="AE398" s="30">
        <f t="shared" si="313"/>
        <v>0</v>
      </c>
      <c r="AF398" s="30">
        <f t="shared" si="313"/>
        <v>0</v>
      </c>
      <c r="AG398" s="30">
        <f t="shared" si="313"/>
        <v>0</v>
      </c>
      <c r="AH398" s="30">
        <f t="shared" si="313"/>
        <v>0</v>
      </c>
      <c r="AI398" s="30">
        <f t="shared" si="313"/>
        <v>0</v>
      </c>
      <c r="AJ398" s="30">
        <f t="shared" si="313"/>
        <v>0</v>
      </c>
      <c r="AK398" s="30">
        <f t="shared" si="313"/>
        <v>0</v>
      </c>
      <c r="AL398" s="30">
        <f t="shared" si="313"/>
        <v>0</v>
      </c>
      <c r="AM398" s="54" t="e">
        <f t="shared" si="299"/>
        <v>#DIV/0!</v>
      </c>
      <c r="AN398" s="13"/>
      <c r="AO398" s="13"/>
      <c r="AP398" s="13"/>
      <c r="AQ398" s="13"/>
      <c r="AR398" s="13"/>
      <c r="AS398" s="13"/>
    </row>
    <row r="399" spans="1:45" s="14" customFormat="1" ht="22.15" hidden="1" customHeight="1" x14ac:dyDescent="0.2">
      <c r="A399" s="10" t="s">
        <v>59</v>
      </c>
      <c r="B399" s="31"/>
      <c r="C399" s="31"/>
      <c r="D399" s="31"/>
      <c r="E399" s="31"/>
      <c r="F399" s="31"/>
      <c r="G399" s="31"/>
      <c r="H399" s="31"/>
      <c r="I399" s="31">
        <f t="shared" si="310"/>
        <v>0</v>
      </c>
      <c r="J399" s="30">
        <f t="shared" si="311"/>
        <v>0</v>
      </c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54" t="e">
        <f t="shared" si="299"/>
        <v>#DIV/0!</v>
      </c>
      <c r="AN399" s="13"/>
      <c r="AO399" s="13"/>
      <c r="AP399" s="13"/>
      <c r="AQ399" s="13"/>
      <c r="AR399" s="13"/>
      <c r="AS399" s="13"/>
    </row>
    <row r="400" spans="1:45" s="14" customFormat="1" ht="20.85" hidden="1" customHeight="1" x14ac:dyDescent="0.2">
      <c r="A400" s="10" t="s">
        <v>60</v>
      </c>
      <c r="B400" s="31"/>
      <c r="C400" s="31"/>
      <c r="D400" s="31"/>
      <c r="E400" s="31"/>
      <c r="F400" s="31"/>
      <c r="G400" s="31"/>
      <c r="H400" s="31"/>
      <c r="I400" s="31">
        <f t="shared" si="310"/>
        <v>0</v>
      </c>
      <c r="J400" s="30">
        <f t="shared" si="311"/>
        <v>0</v>
      </c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54" t="e">
        <f t="shared" si="299"/>
        <v>#DIV/0!</v>
      </c>
      <c r="AN400" s="13"/>
      <c r="AO400" s="13"/>
      <c r="AP400" s="13"/>
      <c r="AQ400" s="13"/>
      <c r="AR400" s="13"/>
      <c r="AS400" s="13"/>
    </row>
    <row r="401" spans="1:48" s="14" customFormat="1" ht="19.5" hidden="1" customHeight="1" x14ac:dyDescent="0.2">
      <c r="A401" s="10" t="s">
        <v>61</v>
      </c>
      <c r="B401" s="31"/>
      <c r="C401" s="31"/>
      <c r="D401" s="31"/>
      <c r="E401" s="31"/>
      <c r="F401" s="31"/>
      <c r="G401" s="31"/>
      <c r="H401" s="31"/>
      <c r="I401" s="31">
        <f t="shared" si="310"/>
        <v>0</v>
      </c>
      <c r="J401" s="30">
        <f t="shared" si="311"/>
        <v>0</v>
      </c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54" t="e">
        <f t="shared" si="299"/>
        <v>#DIV/0!</v>
      </c>
      <c r="AN401" s="13"/>
      <c r="AO401" s="13"/>
      <c r="AP401" s="13"/>
      <c r="AQ401" s="13"/>
      <c r="AR401" s="13"/>
      <c r="AS401" s="13"/>
    </row>
    <row r="402" spans="1:48" ht="20.85" hidden="1" customHeight="1" x14ac:dyDescent="0.25">
      <c r="A402" s="10" t="s">
        <v>62</v>
      </c>
      <c r="B402" s="31"/>
      <c r="C402" s="31"/>
      <c r="D402" s="31"/>
      <c r="E402" s="31"/>
      <c r="F402" s="31"/>
      <c r="G402" s="31"/>
      <c r="H402" s="31"/>
      <c r="I402" s="31">
        <f t="shared" si="310"/>
        <v>0</v>
      </c>
      <c r="J402" s="30">
        <f t="shared" si="311"/>
        <v>0</v>
      </c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54" t="e">
        <f t="shared" si="299"/>
        <v>#DIV/0!</v>
      </c>
    </row>
    <row r="403" spans="1:48" ht="15" hidden="1" customHeight="1" x14ac:dyDescent="0.25">
      <c r="A403" s="10" t="s">
        <v>83</v>
      </c>
      <c r="B403" s="31"/>
      <c r="C403" s="31"/>
      <c r="D403" s="31"/>
      <c r="E403" s="31"/>
      <c r="F403" s="31"/>
      <c r="G403" s="31"/>
      <c r="H403" s="31"/>
      <c r="I403" s="31">
        <f t="shared" si="310"/>
        <v>0</v>
      </c>
      <c r="J403" s="30">
        <f t="shared" si="311"/>
        <v>0</v>
      </c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54" t="e">
        <f t="shared" si="299"/>
        <v>#DIV/0!</v>
      </c>
    </row>
    <row r="404" spans="1:48" ht="27.2" hidden="1" customHeight="1" x14ac:dyDescent="0.25">
      <c r="A404" s="10"/>
      <c r="B404" s="31"/>
      <c r="C404" s="31"/>
      <c r="D404" s="31"/>
      <c r="E404" s="31"/>
      <c r="F404" s="31"/>
      <c r="G404" s="31"/>
      <c r="H404" s="31"/>
      <c r="I404" s="31">
        <f t="shared" ref="I404:J404" si="314">SUM(I405:I407)</f>
        <v>0</v>
      </c>
      <c r="J404" s="30">
        <f t="shared" si="314"/>
        <v>0</v>
      </c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54" t="e">
        <f t="shared" si="299"/>
        <v>#DIV/0!</v>
      </c>
    </row>
    <row r="405" spans="1:48" s="9" customFormat="1" ht="16.5" hidden="1" customHeight="1" x14ac:dyDescent="0.25">
      <c r="A405" s="10"/>
      <c r="B405" s="31"/>
      <c r="C405" s="31"/>
      <c r="D405" s="31"/>
      <c r="E405" s="31"/>
      <c r="F405" s="31"/>
      <c r="G405" s="31"/>
      <c r="H405" s="31"/>
      <c r="I405" s="31">
        <f>J405+AL405+AJ405+AG405</f>
        <v>0</v>
      </c>
      <c r="J405" s="30">
        <f>SUM(K405:AK405)-Z405-AB405-AJ405-AG405</f>
        <v>0</v>
      </c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54" t="e">
        <f t="shared" si="299"/>
        <v>#DIV/0!</v>
      </c>
      <c r="AN405" s="8"/>
      <c r="AO405" s="8"/>
      <c r="AP405" s="8"/>
      <c r="AQ405" s="8"/>
      <c r="AR405" s="8"/>
      <c r="AS405" s="8"/>
    </row>
    <row r="406" spans="1:48" ht="15" hidden="1" customHeight="1" x14ac:dyDescent="0.25">
      <c r="A406" s="21" t="s">
        <v>84</v>
      </c>
      <c r="B406" s="30">
        <f>SUM(B407:B409)</f>
        <v>0</v>
      </c>
      <c r="C406" s="30">
        <f t="shared" ref="C406:AL406" si="315">SUM(C407:C409)</f>
        <v>0</v>
      </c>
      <c r="D406" s="30">
        <f t="shared" si="315"/>
        <v>0</v>
      </c>
      <c r="E406" s="30">
        <f t="shared" si="315"/>
        <v>0</v>
      </c>
      <c r="F406" s="30">
        <f t="shared" si="315"/>
        <v>0</v>
      </c>
      <c r="G406" s="30">
        <f t="shared" si="315"/>
        <v>0</v>
      </c>
      <c r="H406" s="30">
        <f t="shared" si="315"/>
        <v>0</v>
      </c>
      <c r="I406" s="30">
        <f>J406+AL406+AJ406+AG406</f>
        <v>0</v>
      </c>
      <c r="J406" s="30">
        <f>SUM(K406:AK406)-Z406-AB406-AJ406-AG406</f>
        <v>0</v>
      </c>
      <c r="K406" s="30">
        <f t="shared" si="315"/>
        <v>0</v>
      </c>
      <c r="L406" s="30">
        <f t="shared" si="315"/>
        <v>0</v>
      </c>
      <c r="M406" s="30">
        <f t="shared" si="315"/>
        <v>0</v>
      </c>
      <c r="N406" s="30">
        <f t="shared" si="315"/>
        <v>0</v>
      </c>
      <c r="O406" s="30">
        <f t="shared" si="315"/>
        <v>0</v>
      </c>
      <c r="P406" s="30">
        <f t="shared" si="315"/>
        <v>0</v>
      </c>
      <c r="Q406" s="30">
        <f t="shared" si="315"/>
        <v>0</v>
      </c>
      <c r="R406" s="30">
        <f t="shared" si="315"/>
        <v>0</v>
      </c>
      <c r="S406" s="31">
        <f t="shared" si="315"/>
        <v>0</v>
      </c>
      <c r="T406" s="30">
        <f t="shared" si="315"/>
        <v>0</v>
      </c>
      <c r="U406" s="30">
        <f t="shared" si="315"/>
        <v>0</v>
      </c>
      <c r="V406" s="30">
        <f t="shared" si="315"/>
        <v>0</v>
      </c>
      <c r="W406" s="30">
        <f t="shared" si="315"/>
        <v>0</v>
      </c>
      <c r="X406" s="30"/>
      <c r="Y406" s="30">
        <f t="shared" si="315"/>
        <v>0</v>
      </c>
      <c r="Z406" s="30">
        <f t="shared" si="315"/>
        <v>0</v>
      </c>
      <c r="AA406" s="30">
        <f t="shared" si="315"/>
        <v>0</v>
      </c>
      <c r="AB406" s="30">
        <f t="shared" si="315"/>
        <v>0</v>
      </c>
      <c r="AC406" s="30">
        <f t="shared" si="315"/>
        <v>0</v>
      </c>
      <c r="AD406" s="30">
        <f t="shared" si="315"/>
        <v>0</v>
      </c>
      <c r="AE406" s="30">
        <f t="shared" si="315"/>
        <v>0</v>
      </c>
      <c r="AF406" s="30">
        <f t="shared" si="315"/>
        <v>0</v>
      </c>
      <c r="AG406" s="30">
        <f t="shared" si="315"/>
        <v>0</v>
      </c>
      <c r="AH406" s="30">
        <f t="shared" si="315"/>
        <v>0</v>
      </c>
      <c r="AI406" s="30">
        <f t="shared" si="315"/>
        <v>0</v>
      </c>
      <c r="AJ406" s="30">
        <f t="shared" si="315"/>
        <v>0</v>
      </c>
      <c r="AK406" s="30">
        <f t="shared" si="315"/>
        <v>0</v>
      </c>
      <c r="AL406" s="30">
        <f t="shared" si="315"/>
        <v>0</v>
      </c>
      <c r="AM406" s="54" t="e">
        <f t="shared" si="299"/>
        <v>#DIV/0!</v>
      </c>
    </row>
    <row r="407" spans="1:48" ht="15" hidden="1" customHeight="1" x14ac:dyDescent="0.25">
      <c r="A407" s="12" t="s">
        <v>63</v>
      </c>
      <c r="B407" s="31"/>
      <c r="C407" s="31"/>
      <c r="D407" s="31"/>
      <c r="E407" s="31"/>
      <c r="F407" s="31"/>
      <c r="G407" s="31"/>
      <c r="H407" s="31"/>
      <c r="I407" s="31">
        <f>J407+AL407+AJ407+AG407</f>
        <v>0</v>
      </c>
      <c r="J407" s="30">
        <f>SUM(K407:AK407)-Z407-AB407-AJ407-AG407</f>
        <v>0</v>
      </c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54" t="e">
        <f t="shared" si="299"/>
        <v>#DIV/0!</v>
      </c>
    </row>
    <row r="408" spans="1:48" s="2" customFormat="1" ht="15" hidden="1" customHeight="1" x14ac:dyDescent="0.25">
      <c r="A408" s="12" t="s">
        <v>82</v>
      </c>
      <c r="B408" s="31"/>
      <c r="C408" s="31"/>
      <c r="D408" s="31"/>
      <c r="E408" s="31"/>
      <c r="F408" s="31"/>
      <c r="G408" s="31"/>
      <c r="H408" s="31"/>
      <c r="I408" s="31">
        <f t="shared" ref="I408:J408" si="316">SUM(I409:I411)</f>
        <v>0</v>
      </c>
      <c r="J408" s="30">
        <f t="shared" si="316"/>
        <v>0</v>
      </c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54" t="e">
        <f t="shared" si="299"/>
        <v>#DIV/0!</v>
      </c>
      <c r="AT408"/>
      <c r="AU408"/>
      <c r="AV408"/>
    </row>
    <row r="409" spans="1:48" s="2" customFormat="1" ht="15" hidden="1" customHeight="1" x14ac:dyDescent="0.25">
      <c r="A409" s="12"/>
      <c r="B409" s="31"/>
      <c r="C409" s="31"/>
      <c r="D409" s="31"/>
      <c r="E409" s="31"/>
      <c r="F409" s="31"/>
      <c r="G409" s="31"/>
      <c r="H409" s="31"/>
      <c r="I409" s="31">
        <f>J409+AL409+AJ409+AG409</f>
        <v>0</v>
      </c>
      <c r="J409" s="30">
        <f>SUM(K409:AI409)-Z409-AB409-AG409+AK409</f>
        <v>0</v>
      </c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54" t="e">
        <f t="shared" si="299"/>
        <v>#DIV/0!</v>
      </c>
      <c r="AT409"/>
      <c r="AU409"/>
      <c r="AV409"/>
    </row>
    <row r="410" spans="1:48" s="2" customFormat="1" ht="22.5" hidden="1" customHeight="1" x14ac:dyDescent="0.25">
      <c r="A410" s="21" t="s">
        <v>89</v>
      </c>
      <c r="B410" s="30">
        <f>SUM(B411:B413)</f>
        <v>0</v>
      </c>
      <c r="C410" s="30">
        <f t="shared" ref="C410:AL410" si="317">SUM(C411:C413)</f>
        <v>0</v>
      </c>
      <c r="D410" s="30">
        <f t="shared" si="317"/>
        <v>0</v>
      </c>
      <c r="E410" s="30">
        <f t="shared" si="317"/>
        <v>0</v>
      </c>
      <c r="F410" s="30">
        <f t="shared" si="317"/>
        <v>0</v>
      </c>
      <c r="G410" s="30">
        <f t="shared" si="317"/>
        <v>0</v>
      </c>
      <c r="H410" s="30">
        <f t="shared" si="317"/>
        <v>0</v>
      </c>
      <c r="I410" s="30">
        <f>J410+AL410+AJ410+AG410</f>
        <v>0</v>
      </c>
      <c r="J410" s="30">
        <f>SUM(K410:AI410)-Z410-AB410-AG410+AK410</f>
        <v>0</v>
      </c>
      <c r="K410" s="30">
        <f t="shared" si="317"/>
        <v>0</v>
      </c>
      <c r="L410" s="30">
        <f t="shared" si="317"/>
        <v>0</v>
      </c>
      <c r="M410" s="30">
        <f t="shared" si="317"/>
        <v>0</v>
      </c>
      <c r="N410" s="30">
        <f t="shared" si="317"/>
        <v>0</v>
      </c>
      <c r="O410" s="30">
        <f t="shared" si="317"/>
        <v>0</v>
      </c>
      <c r="P410" s="30">
        <f t="shared" si="317"/>
        <v>0</v>
      </c>
      <c r="Q410" s="30">
        <f t="shared" si="317"/>
        <v>0</v>
      </c>
      <c r="R410" s="30">
        <f t="shared" si="317"/>
        <v>0</v>
      </c>
      <c r="S410" s="31">
        <f t="shared" si="317"/>
        <v>0</v>
      </c>
      <c r="T410" s="30">
        <f t="shared" si="317"/>
        <v>0</v>
      </c>
      <c r="U410" s="30">
        <f t="shared" si="317"/>
        <v>0</v>
      </c>
      <c r="V410" s="30">
        <f t="shared" si="317"/>
        <v>0</v>
      </c>
      <c r="W410" s="30">
        <f t="shared" si="317"/>
        <v>0</v>
      </c>
      <c r="X410" s="30"/>
      <c r="Y410" s="30">
        <f t="shared" si="317"/>
        <v>0</v>
      </c>
      <c r="Z410" s="30">
        <f t="shared" si="317"/>
        <v>0</v>
      </c>
      <c r="AA410" s="30">
        <f t="shared" si="317"/>
        <v>0</v>
      </c>
      <c r="AB410" s="30">
        <f t="shared" si="317"/>
        <v>0</v>
      </c>
      <c r="AC410" s="30">
        <f t="shared" si="317"/>
        <v>0</v>
      </c>
      <c r="AD410" s="30">
        <f t="shared" si="317"/>
        <v>0</v>
      </c>
      <c r="AE410" s="30">
        <f t="shared" si="317"/>
        <v>0</v>
      </c>
      <c r="AF410" s="30">
        <f t="shared" si="317"/>
        <v>0</v>
      </c>
      <c r="AG410" s="30">
        <f t="shared" si="317"/>
        <v>0</v>
      </c>
      <c r="AH410" s="30">
        <f t="shared" si="317"/>
        <v>0</v>
      </c>
      <c r="AI410" s="30">
        <f t="shared" si="317"/>
        <v>0</v>
      </c>
      <c r="AJ410" s="30">
        <f t="shared" si="317"/>
        <v>0</v>
      </c>
      <c r="AK410" s="30">
        <f t="shared" si="317"/>
        <v>0</v>
      </c>
      <c r="AL410" s="30">
        <f t="shared" si="317"/>
        <v>0</v>
      </c>
      <c r="AM410" s="54" t="e">
        <f t="shared" si="299"/>
        <v>#DIV/0!</v>
      </c>
      <c r="AT410"/>
      <c r="AU410"/>
      <c r="AV410"/>
    </row>
    <row r="411" spans="1:48" s="2" customFormat="1" ht="15.95" hidden="1" customHeight="1" x14ac:dyDescent="0.25">
      <c r="A411" s="12" t="s">
        <v>64</v>
      </c>
      <c r="B411" s="31"/>
      <c r="C411" s="31"/>
      <c r="D411" s="31"/>
      <c r="E411" s="31"/>
      <c r="F411" s="31"/>
      <c r="G411" s="31"/>
      <c r="H411" s="31"/>
      <c r="I411" s="31">
        <f>J411+AL411+AJ411+AG411</f>
        <v>0</v>
      </c>
      <c r="J411" s="30">
        <f>SUM(K411:AI411)-Z411-AB411-AG411+AK411</f>
        <v>0</v>
      </c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59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54" t="e">
        <f t="shared" si="299"/>
        <v>#DIV/0!</v>
      </c>
      <c r="AT411"/>
      <c r="AU411"/>
      <c r="AV411"/>
    </row>
    <row r="412" spans="1:48" s="2" customFormat="1" ht="15" hidden="1" customHeight="1" x14ac:dyDescent="0.25">
      <c r="A412" s="12" t="s">
        <v>65</v>
      </c>
      <c r="B412" s="31"/>
      <c r="C412" s="31"/>
      <c r="D412" s="31"/>
      <c r="E412" s="31"/>
      <c r="F412" s="31"/>
      <c r="G412" s="31"/>
      <c r="H412" s="31"/>
      <c r="I412" s="31">
        <f t="shared" ref="I412:J412" si="318">I413+I416+I422+I425</f>
        <v>0</v>
      </c>
      <c r="J412" s="30">
        <f t="shared" si="318"/>
        <v>0</v>
      </c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54" t="e">
        <f t="shared" si="299"/>
        <v>#DIV/0!</v>
      </c>
      <c r="AT412"/>
      <c r="AU412"/>
      <c r="AV412"/>
    </row>
    <row r="413" spans="1:48" s="2" customFormat="1" ht="15" hidden="1" customHeight="1" x14ac:dyDescent="0.25">
      <c r="A413" s="12"/>
      <c r="B413" s="31"/>
      <c r="C413" s="31"/>
      <c r="D413" s="31"/>
      <c r="E413" s="31"/>
      <c r="F413" s="31"/>
      <c r="G413" s="31"/>
      <c r="H413" s="31"/>
      <c r="I413" s="31">
        <f t="shared" ref="I413:J413" si="319">SUM(I414:I415)</f>
        <v>0</v>
      </c>
      <c r="J413" s="30">
        <f t="shared" si="319"/>
        <v>0</v>
      </c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54" t="e">
        <f t="shared" ref="AM413:AM431" si="320">J413/E413</f>
        <v>#DIV/0!</v>
      </c>
      <c r="AT413"/>
      <c r="AU413"/>
      <c r="AV413"/>
    </row>
    <row r="414" spans="1:48" s="2" customFormat="1" ht="26.25" hidden="1" customHeight="1" x14ac:dyDescent="0.25">
      <c r="A414" s="26" t="s">
        <v>66</v>
      </c>
      <c r="B414" s="38">
        <f>B415+B418+B424+B427</f>
        <v>0</v>
      </c>
      <c r="C414" s="38">
        <f t="shared" ref="C414:AL414" si="321">C415+C418+C424+C427</f>
        <v>0</v>
      </c>
      <c r="D414" s="38">
        <f t="shared" si="321"/>
        <v>0</v>
      </c>
      <c r="E414" s="38">
        <f t="shared" si="321"/>
        <v>0</v>
      </c>
      <c r="F414" s="38">
        <f t="shared" si="321"/>
        <v>0</v>
      </c>
      <c r="G414" s="38">
        <f t="shared" si="321"/>
        <v>0</v>
      </c>
      <c r="H414" s="38">
        <f t="shared" si="321"/>
        <v>0</v>
      </c>
      <c r="I414" s="38">
        <f>J414+AL414+AJ414+AG414</f>
        <v>0</v>
      </c>
      <c r="J414" s="38">
        <f>SUM(K414:AI414)-Z414-AB414-AG414+AK414</f>
        <v>0</v>
      </c>
      <c r="K414" s="38">
        <f t="shared" si="321"/>
        <v>0</v>
      </c>
      <c r="L414" s="38">
        <f t="shared" si="321"/>
        <v>0</v>
      </c>
      <c r="M414" s="38">
        <f t="shared" si="321"/>
        <v>0</v>
      </c>
      <c r="N414" s="38">
        <f t="shared" si="321"/>
        <v>0</v>
      </c>
      <c r="O414" s="38">
        <f t="shared" si="321"/>
        <v>0</v>
      </c>
      <c r="P414" s="38">
        <f t="shared" si="321"/>
        <v>0</v>
      </c>
      <c r="Q414" s="38">
        <f t="shared" si="321"/>
        <v>0</v>
      </c>
      <c r="R414" s="38">
        <f t="shared" si="321"/>
        <v>0</v>
      </c>
      <c r="S414" s="31">
        <f t="shared" si="321"/>
        <v>0</v>
      </c>
      <c r="T414" s="38">
        <f t="shared" si="321"/>
        <v>0</v>
      </c>
      <c r="U414" s="38">
        <f t="shared" si="321"/>
        <v>0</v>
      </c>
      <c r="V414" s="38">
        <f t="shared" si="321"/>
        <v>0</v>
      </c>
      <c r="W414" s="38">
        <f t="shared" si="321"/>
        <v>0</v>
      </c>
      <c r="X414" s="38"/>
      <c r="Y414" s="38">
        <f t="shared" si="321"/>
        <v>0</v>
      </c>
      <c r="Z414" s="38">
        <f t="shared" si="321"/>
        <v>0</v>
      </c>
      <c r="AA414" s="38">
        <f t="shared" si="321"/>
        <v>0</v>
      </c>
      <c r="AB414" s="38">
        <f t="shared" si="321"/>
        <v>0</v>
      </c>
      <c r="AC414" s="38">
        <f t="shared" si="321"/>
        <v>0</v>
      </c>
      <c r="AD414" s="38">
        <f t="shared" si="321"/>
        <v>0</v>
      </c>
      <c r="AE414" s="38">
        <f t="shared" si="321"/>
        <v>0</v>
      </c>
      <c r="AF414" s="38">
        <f t="shared" si="321"/>
        <v>0</v>
      </c>
      <c r="AG414" s="38">
        <f t="shared" si="321"/>
        <v>0</v>
      </c>
      <c r="AH414" s="38">
        <f t="shared" si="321"/>
        <v>0</v>
      </c>
      <c r="AI414" s="38">
        <f t="shared" si="321"/>
        <v>0</v>
      </c>
      <c r="AJ414" s="38">
        <f t="shared" si="321"/>
        <v>0</v>
      </c>
      <c r="AK414" s="38">
        <f t="shared" si="321"/>
        <v>0</v>
      </c>
      <c r="AL414" s="38">
        <f t="shared" si="321"/>
        <v>0</v>
      </c>
      <c r="AM414" s="54" t="e">
        <f t="shared" si="320"/>
        <v>#DIV/0!</v>
      </c>
      <c r="AT414"/>
      <c r="AU414"/>
      <c r="AV414"/>
    </row>
    <row r="415" spans="1:48" s="2" customFormat="1" ht="15" hidden="1" customHeight="1" x14ac:dyDescent="0.25">
      <c r="A415" s="20" t="s">
        <v>101</v>
      </c>
      <c r="B415" s="30">
        <f>SUM(B416:B417)</f>
        <v>0</v>
      </c>
      <c r="C415" s="30">
        <f t="shared" ref="C415:AL415" si="322">SUM(C416:C417)</f>
        <v>0</v>
      </c>
      <c r="D415" s="30">
        <f t="shared" si="322"/>
        <v>0</v>
      </c>
      <c r="E415" s="30">
        <f t="shared" si="322"/>
        <v>0</v>
      </c>
      <c r="F415" s="30">
        <f t="shared" si="322"/>
        <v>0</v>
      </c>
      <c r="G415" s="30">
        <f t="shared" si="322"/>
        <v>0</v>
      </c>
      <c r="H415" s="30">
        <f t="shared" si="322"/>
        <v>0</v>
      </c>
      <c r="I415" s="30">
        <f>J415+AL415+AJ415+AG415</f>
        <v>0</v>
      </c>
      <c r="J415" s="30">
        <f>SUM(K415:AI415)-Z415-AB415-AG415+AK415</f>
        <v>0</v>
      </c>
      <c r="K415" s="30">
        <f t="shared" si="322"/>
        <v>0</v>
      </c>
      <c r="L415" s="30">
        <f t="shared" si="322"/>
        <v>0</v>
      </c>
      <c r="M415" s="30">
        <f t="shared" si="322"/>
        <v>0</v>
      </c>
      <c r="N415" s="30">
        <f t="shared" si="322"/>
        <v>0</v>
      </c>
      <c r="O415" s="30">
        <f t="shared" si="322"/>
        <v>0</v>
      </c>
      <c r="P415" s="30">
        <f t="shared" si="322"/>
        <v>0</v>
      </c>
      <c r="Q415" s="30">
        <f t="shared" si="322"/>
        <v>0</v>
      </c>
      <c r="R415" s="30">
        <f t="shared" si="322"/>
        <v>0</v>
      </c>
      <c r="S415" s="31">
        <f t="shared" si="322"/>
        <v>0</v>
      </c>
      <c r="T415" s="30">
        <f t="shared" si="322"/>
        <v>0</v>
      </c>
      <c r="U415" s="30">
        <f t="shared" si="322"/>
        <v>0</v>
      </c>
      <c r="V415" s="30">
        <f t="shared" si="322"/>
        <v>0</v>
      </c>
      <c r="W415" s="30">
        <f t="shared" si="322"/>
        <v>0</v>
      </c>
      <c r="X415" s="30"/>
      <c r="Y415" s="30">
        <f t="shared" si="322"/>
        <v>0</v>
      </c>
      <c r="Z415" s="30">
        <f t="shared" si="322"/>
        <v>0</v>
      </c>
      <c r="AA415" s="30">
        <f t="shared" si="322"/>
        <v>0</v>
      </c>
      <c r="AB415" s="30">
        <f t="shared" si="322"/>
        <v>0</v>
      </c>
      <c r="AC415" s="30">
        <f t="shared" si="322"/>
        <v>0</v>
      </c>
      <c r="AD415" s="30">
        <f t="shared" si="322"/>
        <v>0</v>
      </c>
      <c r="AE415" s="30">
        <f t="shared" si="322"/>
        <v>0</v>
      </c>
      <c r="AF415" s="30">
        <f t="shared" si="322"/>
        <v>0</v>
      </c>
      <c r="AG415" s="30">
        <f t="shared" si="322"/>
        <v>0</v>
      </c>
      <c r="AH415" s="30">
        <f t="shared" si="322"/>
        <v>0</v>
      </c>
      <c r="AI415" s="30">
        <f t="shared" si="322"/>
        <v>0</v>
      </c>
      <c r="AJ415" s="30">
        <f t="shared" si="322"/>
        <v>0</v>
      </c>
      <c r="AK415" s="30">
        <f t="shared" si="322"/>
        <v>0</v>
      </c>
      <c r="AL415" s="30">
        <f t="shared" si="322"/>
        <v>0</v>
      </c>
      <c r="AM415" s="54" t="e">
        <f t="shared" si="320"/>
        <v>#DIV/0!</v>
      </c>
      <c r="AT415"/>
      <c r="AU415"/>
      <c r="AV415"/>
    </row>
    <row r="416" spans="1:48" s="2" customFormat="1" ht="15" hidden="1" customHeight="1" x14ac:dyDescent="0.25">
      <c r="A416" s="12" t="s">
        <v>102</v>
      </c>
      <c r="B416" s="31"/>
      <c r="C416" s="31"/>
      <c r="D416" s="31"/>
      <c r="E416" s="31"/>
      <c r="F416" s="31"/>
      <c r="G416" s="31"/>
      <c r="H416" s="31"/>
      <c r="I416" s="31">
        <f t="shared" ref="I416:J416" si="323">SUM(I417:I421)</f>
        <v>0</v>
      </c>
      <c r="J416" s="30">
        <f t="shared" si="323"/>
        <v>0</v>
      </c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54" t="e">
        <f t="shared" si="320"/>
        <v>#DIV/0!</v>
      </c>
      <c r="AT416"/>
      <c r="AU416"/>
      <c r="AV416"/>
    </row>
    <row r="417" spans="1:48" s="2" customFormat="1" ht="15" hidden="1" customHeight="1" x14ac:dyDescent="0.25">
      <c r="A417" s="7"/>
      <c r="B417" s="31"/>
      <c r="C417" s="31"/>
      <c r="D417" s="31"/>
      <c r="E417" s="31"/>
      <c r="F417" s="31"/>
      <c r="G417" s="31"/>
      <c r="H417" s="31"/>
      <c r="I417" s="31">
        <f>J417+AL417+AJ417+AG417</f>
        <v>0</v>
      </c>
      <c r="J417" s="30">
        <f>SUM(K417:AI417)-Z417-AB417-AG417+AK417</f>
        <v>0</v>
      </c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54" t="e">
        <f t="shared" si="320"/>
        <v>#DIV/0!</v>
      </c>
      <c r="AT417"/>
      <c r="AU417"/>
      <c r="AV417"/>
    </row>
    <row r="418" spans="1:48" s="2" customFormat="1" ht="15" hidden="1" customHeight="1" x14ac:dyDescent="0.25">
      <c r="A418" s="20" t="s">
        <v>92</v>
      </c>
      <c r="B418" s="30">
        <f>SUM(B419:B423)</f>
        <v>0</v>
      </c>
      <c r="C418" s="30">
        <f t="shared" ref="C418:AL418" si="324">SUM(C419:C423)</f>
        <v>0</v>
      </c>
      <c r="D418" s="30">
        <f t="shared" si="324"/>
        <v>0</v>
      </c>
      <c r="E418" s="30">
        <f t="shared" si="324"/>
        <v>0</v>
      </c>
      <c r="F418" s="30">
        <f t="shared" si="324"/>
        <v>0</v>
      </c>
      <c r="G418" s="30">
        <f t="shared" si="324"/>
        <v>0</v>
      </c>
      <c r="H418" s="30">
        <f t="shared" si="324"/>
        <v>0</v>
      </c>
      <c r="I418" s="30">
        <f>J418+AL418+AJ418+AG418</f>
        <v>0</v>
      </c>
      <c r="J418" s="30">
        <f>SUM(K418:AI418)-Z418-AB418-AG418+AK418</f>
        <v>0</v>
      </c>
      <c r="K418" s="30">
        <f t="shared" si="324"/>
        <v>0</v>
      </c>
      <c r="L418" s="30">
        <f t="shared" si="324"/>
        <v>0</v>
      </c>
      <c r="M418" s="30">
        <f t="shared" si="324"/>
        <v>0</v>
      </c>
      <c r="N418" s="30">
        <f t="shared" si="324"/>
        <v>0</v>
      </c>
      <c r="O418" s="30">
        <f t="shared" si="324"/>
        <v>0</v>
      </c>
      <c r="P418" s="30">
        <f t="shared" si="324"/>
        <v>0</v>
      </c>
      <c r="Q418" s="30">
        <f t="shared" si="324"/>
        <v>0</v>
      </c>
      <c r="R418" s="30">
        <f t="shared" si="324"/>
        <v>0</v>
      </c>
      <c r="S418" s="31">
        <f t="shared" si="324"/>
        <v>0</v>
      </c>
      <c r="T418" s="30">
        <f t="shared" si="324"/>
        <v>0</v>
      </c>
      <c r="U418" s="30">
        <f t="shared" si="324"/>
        <v>0</v>
      </c>
      <c r="V418" s="30">
        <f t="shared" si="324"/>
        <v>0</v>
      </c>
      <c r="W418" s="30">
        <f t="shared" si="324"/>
        <v>0</v>
      </c>
      <c r="X418" s="30"/>
      <c r="Y418" s="30">
        <f t="shared" si="324"/>
        <v>0</v>
      </c>
      <c r="Z418" s="30">
        <f t="shared" si="324"/>
        <v>0</v>
      </c>
      <c r="AA418" s="30">
        <f t="shared" si="324"/>
        <v>0</v>
      </c>
      <c r="AB418" s="30">
        <f t="shared" si="324"/>
        <v>0</v>
      </c>
      <c r="AC418" s="30">
        <f t="shared" si="324"/>
        <v>0</v>
      </c>
      <c r="AD418" s="30">
        <f t="shared" si="324"/>
        <v>0</v>
      </c>
      <c r="AE418" s="30">
        <f t="shared" si="324"/>
        <v>0</v>
      </c>
      <c r="AF418" s="30">
        <f t="shared" si="324"/>
        <v>0</v>
      </c>
      <c r="AG418" s="30">
        <f t="shared" si="324"/>
        <v>0</v>
      </c>
      <c r="AH418" s="30">
        <f t="shared" si="324"/>
        <v>0</v>
      </c>
      <c r="AI418" s="30">
        <f t="shared" si="324"/>
        <v>0</v>
      </c>
      <c r="AJ418" s="30">
        <f t="shared" si="324"/>
        <v>0</v>
      </c>
      <c r="AK418" s="30">
        <f t="shared" si="324"/>
        <v>0</v>
      </c>
      <c r="AL418" s="30">
        <f t="shared" si="324"/>
        <v>0</v>
      </c>
      <c r="AM418" s="54" t="e">
        <f t="shared" si="320"/>
        <v>#DIV/0!</v>
      </c>
      <c r="AT418"/>
      <c r="AU418"/>
      <c r="AV418"/>
    </row>
    <row r="419" spans="1:48" s="2" customFormat="1" ht="15" hidden="1" customHeight="1" x14ac:dyDescent="0.25">
      <c r="A419" s="12" t="s">
        <v>67</v>
      </c>
      <c r="B419" s="31"/>
      <c r="C419" s="31"/>
      <c r="D419" s="31"/>
      <c r="E419" s="31"/>
      <c r="F419" s="31"/>
      <c r="G419" s="31"/>
      <c r="H419" s="31"/>
      <c r="I419" s="31">
        <f>J419+AL419+AJ419+AG419</f>
        <v>0</v>
      </c>
      <c r="J419" s="30">
        <f>SUM(K419:AI419)-Z419-AB419-AG419+AK419</f>
        <v>0</v>
      </c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54" t="e">
        <f t="shared" si="320"/>
        <v>#DIV/0!</v>
      </c>
      <c r="AT419"/>
      <c r="AU419"/>
      <c r="AV419"/>
    </row>
    <row r="420" spans="1:48" s="2" customFormat="1" ht="15" hidden="1" customHeight="1" x14ac:dyDescent="0.25">
      <c r="A420" s="12" t="s">
        <v>93</v>
      </c>
      <c r="B420" s="31"/>
      <c r="C420" s="31"/>
      <c r="D420" s="31"/>
      <c r="E420" s="31"/>
      <c r="F420" s="31"/>
      <c r="G420" s="31"/>
      <c r="H420" s="31"/>
      <c r="I420" s="31">
        <f>J420+AL420+AJ420+AG420</f>
        <v>0</v>
      </c>
      <c r="J420" s="30">
        <f>SUM(K420:AI420)-Z420-AB420-AG420+AK420</f>
        <v>0</v>
      </c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54" t="e">
        <f t="shared" si="320"/>
        <v>#DIV/0!</v>
      </c>
      <c r="AT420"/>
      <c r="AU420"/>
      <c r="AV420"/>
    </row>
    <row r="421" spans="1:48" s="2" customFormat="1" ht="15" hidden="1" customHeight="1" x14ac:dyDescent="0.25">
      <c r="A421" s="12" t="s">
        <v>94</v>
      </c>
      <c r="B421" s="31"/>
      <c r="C421" s="31"/>
      <c r="D421" s="31"/>
      <c r="E421" s="31"/>
      <c r="F421" s="31"/>
      <c r="G421" s="31"/>
      <c r="H421" s="31"/>
      <c r="I421" s="31">
        <f>J421+AL421+AJ421+AG421</f>
        <v>0</v>
      </c>
      <c r="J421" s="30">
        <f>SUM(K421:AI421)-Z421-AB421-AG421+AK421</f>
        <v>0</v>
      </c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54" t="e">
        <f t="shared" si="320"/>
        <v>#DIV/0!</v>
      </c>
      <c r="AT421"/>
      <c r="AU421"/>
      <c r="AV421"/>
    </row>
    <row r="422" spans="1:48" s="2" customFormat="1" ht="15" hidden="1" customHeight="1" x14ac:dyDescent="0.25">
      <c r="A422" s="12" t="s">
        <v>95</v>
      </c>
      <c r="B422" s="31"/>
      <c r="C422" s="31"/>
      <c r="D422" s="31"/>
      <c r="E422" s="31"/>
      <c r="F422" s="31"/>
      <c r="G422" s="31"/>
      <c r="H422" s="31"/>
      <c r="I422" s="31">
        <f t="shared" ref="I422:J422" si="325">SUM(I423:I424)</f>
        <v>0</v>
      </c>
      <c r="J422" s="30">
        <f t="shared" si="325"/>
        <v>0</v>
      </c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54" t="e">
        <f t="shared" si="320"/>
        <v>#DIV/0!</v>
      </c>
      <c r="AT422"/>
      <c r="AU422"/>
      <c r="AV422"/>
    </row>
    <row r="423" spans="1:48" s="2" customFormat="1" ht="15" hidden="1" customHeight="1" x14ac:dyDescent="0.25">
      <c r="A423" s="12"/>
      <c r="B423" s="31"/>
      <c r="C423" s="31"/>
      <c r="D423" s="31"/>
      <c r="E423" s="31"/>
      <c r="F423" s="31"/>
      <c r="G423" s="31"/>
      <c r="H423" s="31"/>
      <c r="I423" s="31">
        <f>J423+AL423+AJ423+AG423</f>
        <v>0</v>
      </c>
      <c r="J423" s="30">
        <f>SUM(K423:AI423)-Z423-AB423-AG423+AK423</f>
        <v>0</v>
      </c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54" t="e">
        <f t="shared" si="320"/>
        <v>#DIV/0!</v>
      </c>
      <c r="AT423"/>
      <c r="AU423"/>
      <c r="AV423"/>
    </row>
    <row r="424" spans="1:48" ht="15" hidden="1" customHeight="1" x14ac:dyDescent="0.25">
      <c r="A424" s="20" t="s">
        <v>96</v>
      </c>
      <c r="B424" s="30">
        <f>SUM(B425:B426)</f>
        <v>0</v>
      </c>
      <c r="C424" s="30">
        <f t="shared" ref="C424:H424" si="326">SUM(C425:C426)</f>
        <v>0</v>
      </c>
      <c r="D424" s="30">
        <f t="shared" si="326"/>
        <v>0</v>
      </c>
      <c r="E424" s="30">
        <f t="shared" si="326"/>
        <v>0</v>
      </c>
      <c r="F424" s="30">
        <f t="shared" si="326"/>
        <v>0</v>
      </c>
      <c r="G424" s="30">
        <f t="shared" si="326"/>
        <v>0</v>
      </c>
      <c r="H424" s="30">
        <f t="shared" si="326"/>
        <v>0</v>
      </c>
      <c r="I424" s="30">
        <f>J424+AL424+AJ424+AG424</f>
        <v>0</v>
      </c>
      <c r="J424" s="30">
        <f>SUM(K424:AI424)-Z424-AB424-AG424+AK424</f>
        <v>0</v>
      </c>
      <c r="K424" s="30"/>
      <c r="L424" s="30"/>
      <c r="M424" s="30"/>
      <c r="N424" s="30"/>
      <c r="O424" s="30"/>
      <c r="P424" s="30"/>
      <c r="Q424" s="30"/>
      <c r="R424" s="30"/>
      <c r="S424" s="31"/>
      <c r="T424" s="30"/>
      <c r="U424" s="30"/>
      <c r="V424" s="30"/>
      <c r="W424" s="30"/>
      <c r="X424" s="30"/>
      <c r="Y424" s="30"/>
      <c r="Z424" s="30">
        <f t="shared" ref="Z424:AL424" si="327">SUM(Z425:Z426)</f>
        <v>0</v>
      </c>
      <c r="AA424" s="30">
        <f t="shared" si="327"/>
        <v>0</v>
      </c>
      <c r="AB424" s="30">
        <f t="shared" si="327"/>
        <v>0</v>
      </c>
      <c r="AC424" s="30">
        <f t="shared" si="327"/>
        <v>0</v>
      </c>
      <c r="AD424" s="30">
        <f t="shared" si="327"/>
        <v>0</v>
      </c>
      <c r="AE424" s="30">
        <f t="shared" si="327"/>
        <v>0</v>
      </c>
      <c r="AF424" s="30">
        <f t="shared" si="327"/>
        <v>0</v>
      </c>
      <c r="AG424" s="30">
        <f t="shared" si="327"/>
        <v>0</v>
      </c>
      <c r="AH424" s="30">
        <f t="shared" si="327"/>
        <v>0</v>
      </c>
      <c r="AI424" s="30">
        <f t="shared" si="327"/>
        <v>0</v>
      </c>
      <c r="AJ424" s="30">
        <f t="shared" si="327"/>
        <v>0</v>
      </c>
      <c r="AK424" s="30">
        <f t="shared" si="327"/>
        <v>0</v>
      </c>
      <c r="AL424" s="30">
        <f t="shared" si="327"/>
        <v>0</v>
      </c>
      <c r="AM424" s="54" t="e">
        <f t="shared" si="320"/>
        <v>#DIV/0!</v>
      </c>
    </row>
    <row r="425" spans="1:48" ht="15" hidden="1" customHeight="1" x14ac:dyDescent="0.25">
      <c r="A425" s="10" t="s">
        <v>97</v>
      </c>
      <c r="B425" s="31"/>
      <c r="C425" s="31"/>
      <c r="D425" s="31"/>
      <c r="E425" s="31"/>
      <c r="F425" s="31"/>
      <c r="G425" s="31"/>
      <c r="H425" s="31"/>
      <c r="I425" s="31">
        <f t="shared" ref="I425:J425" si="328">SUM(I426:I428)</f>
        <v>0</v>
      </c>
      <c r="J425" s="30">
        <f t="shared" si="328"/>
        <v>0</v>
      </c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54" t="e">
        <f t="shared" si="320"/>
        <v>#DIV/0!</v>
      </c>
    </row>
    <row r="426" spans="1:48" ht="15" hidden="1" customHeight="1" x14ac:dyDescent="0.25">
      <c r="A426" s="10"/>
      <c r="B426" s="31"/>
      <c r="C426" s="31"/>
      <c r="D426" s="31"/>
      <c r="E426" s="31"/>
      <c r="F426" s="31"/>
      <c r="G426" s="31"/>
      <c r="H426" s="31"/>
      <c r="I426" s="31">
        <f t="shared" ref="I426:I431" si="329">J426+AL426+AJ426+AG426</f>
        <v>0</v>
      </c>
      <c r="J426" s="30">
        <f>SUM(K426:AI426)-Z426-AB426-AG426+AK426</f>
        <v>0</v>
      </c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54" t="e">
        <f t="shared" si="320"/>
        <v>#DIV/0!</v>
      </c>
    </row>
    <row r="427" spans="1:48" s="9" customFormat="1" ht="16.5" hidden="1" customHeight="1" x14ac:dyDescent="0.25">
      <c r="A427" s="20" t="s">
        <v>98</v>
      </c>
      <c r="B427" s="37">
        <f>SUM(B428:B430)</f>
        <v>0</v>
      </c>
      <c r="C427" s="37">
        <f t="shared" ref="C427:H427" si="330">SUM(C428:C430)</f>
        <v>0</v>
      </c>
      <c r="D427" s="37">
        <f t="shared" si="330"/>
        <v>0</v>
      </c>
      <c r="E427" s="37">
        <f t="shared" si="330"/>
        <v>0</v>
      </c>
      <c r="F427" s="37">
        <f t="shared" si="330"/>
        <v>0</v>
      </c>
      <c r="G427" s="37">
        <f t="shared" si="330"/>
        <v>0</v>
      </c>
      <c r="H427" s="37">
        <f t="shared" si="330"/>
        <v>0</v>
      </c>
      <c r="I427" s="37">
        <f t="shared" si="329"/>
        <v>0</v>
      </c>
      <c r="J427" s="37">
        <f>SUM(K427:AI427)-Z427-AB427-AG427+AK427</f>
        <v>0</v>
      </c>
      <c r="K427" s="37"/>
      <c r="L427" s="37"/>
      <c r="M427" s="37"/>
      <c r="N427" s="37"/>
      <c r="O427" s="37"/>
      <c r="P427" s="37"/>
      <c r="Q427" s="37"/>
      <c r="R427" s="37"/>
      <c r="S427" s="32"/>
      <c r="T427" s="37"/>
      <c r="U427" s="37"/>
      <c r="V427" s="37"/>
      <c r="W427" s="37"/>
      <c r="X427" s="37"/>
      <c r="Y427" s="37"/>
      <c r="Z427" s="37">
        <f t="shared" ref="Z427:AL427" si="331">SUM(Z428:Z430)</f>
        <v>0</v>
      </c>
      <c r="AA427" s="37">
        <f t="shared" si="331"/>
        <v>0</v>
      </c>
      <c r="AB427" s="37">
        <f t="shared" si="331"/>
        <v>0</v>
      </c>
      <c r="AC427" s="37">
        <f t="shared" si="331"/>
        <v>0</v>
      </c>
      <c r="AD427" s="37">
        <f t="shared" si="331"/>
        <v>0</v>
      </c>
      <c r="AE427" s="37">
        <f t="shared" si="331"/>
        <v>0</v>
      </c>
      <c r="AF427" s="37">
        <f t="shared" si="331"/>
        <v>0</v>
      </c>
      <c r="AG427" s="37">
        <f t="shared" si="331"/>
        <v>0</v>
      </c>
      <c r="AH427" s="37">
        <f t="shared" si="331"/>
        <v>0</v>
      </c>
      <c r="AI427" s="37">
        <f t="shared" si="331"/>
        <v>0</v>
      </c>
      <c r="AJ427" s="37">
        <f t="shared" si="331"/>
        <v>0</v>
      </c>
      <c r="AK427" s="37">
        <f t="shared" si="331"/>
        <v>0</v>
      </c>
      <c r="AL427" s="37">
        <f t="shared" si="331"/>
        <v>0</v>
      </c>
      <c r="AM427" s="54" t="e">
        <f t="shared" si="320"/>
        <v>#DIV/0!</v>
      </c>
      <c r="AN427" s="8"/>
      <c r="AO427" s="8"/>
      <c r="AP427" s="8"/>
      <c r="AQ427" s="8"/>
      <c r="AR427" s="8"/>
      <c r="AS427" s="8"/>
    </row>
    <row r="428" spans="1:48" s="6" customFormat="1" ht="15" hidden="1" customHeight="1" x14ac:dyDescent="0.25">
      <c r="A428" s="10" t="s">
        <v>99</v>
      </c>
      <c r="B428" s="32"/>
      <c r="C428" s="32"/>
      <c r="D428" s="32"/>
      <c r="E428" s="32"/>
      <c r="F428" s="32"/>
      <c r="G428" s="32"/>
      <c r="H428" s="32"/>
      <c r="I428" s="31">
        <f t="shared" si="329"/>
        <v>0</v>
      </c>
      <c r="J428" s="30">
        <f>SUM(K428:AI428)-Z428-AB428-AG428+AK428</f>
        <v>0</v>
      </c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54" t="e">
        <f t="shared" si="320"/>
        <v>#DIV/0!</v>
      </c>
      <c r="AN428" s="5"/>
      <c r="AO428" s="5"/>
      <c r="AP428" s="5"/>
      <c r="AQ428" s="5"/>
      <c r="AR428" s="5"/>
      <c r="AS428" s="5"/>
    </row>
    <row r="429" spans="1:48" s="6" customFormat="1" ht="15" hidden="1" customHeight="1" x14ac:dyDescent="0.25">
      <c r="A429" s="10" t="s">
        <v>100</v>
      </c>
      <c r="B429" s="32"/>
      <c r="C429" s="32"/>
      <c r="D429" s="32"/>
      <c r="E429" s="32"/>
      <c r="F429" s="32"/>
      <c r="G429" s="32"/>
      <c r="H429" s="32"/>
      <c r="I429" s="31">
        <f t="shared" si="329"/>
        <v>0</v>
      </c>
      <c r="J429" s="30">
        <f>SUM(K429:AI429)-Z429-AB429-AG429+AK429</f>
        <v>0</v>
      </c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54" t="e">
        <f t="shared" si="320"/>
        <v>#DIV/0!</v>
      </c>
      <c r="AN429" s="5"/>
      <c r="AO429" s="5"/>
      <c r="AP429" s="5"/>
      <c r="AQ429" s="5"/>
      <c r="AR429" s="5"/>
      <c r="AS429" s="5"/>
    </row>
    <row r="430" spans="1:48" s="6" customFormat="1" ht="15" hidden="1" customHeight="1" x14ac:dyDescent="0.25">
      <c r="A430" s="10"/>
      <c r="B430" s="32"/>
      <c r="C430" s="32"/>
      <c r="D430" s="32"/>
      <c r="E430" s="32"/>
      <c r="F430" s="32"/>
      <c r="G430" s="32"/>
      <c r="H430" s="32"/>
      <c r="I430" s="31">
        <f t="shared" si="329"/>
        <v>0</v>
      </c>
      <c r="J430" s="30">
        <f>SUM(K430:AK430)-Z430-AB430-AJ430-AG430</f>
        <v>0</v>
      </c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54" t="e">
        <f t="shared" si="320"/>
        <v>#DIV/0!</v>
      </c>
      <c r="AN430" s="5"/>
      <c r="AO430" s="5"/>
      <c r="AP430" s="5"/>
      <c r="AQ430" s="5"/>
      <c r="AR430" s="5"/>
      <c r="AS430" s="5"/>
    </row>
    <row r="431" spans="1:48" s="6" customFormat="1" ht="15" hidden="1" customHeight="1" x14ac:dyDescent="0.25">
      <c r="A431" s="10"/>
      <c r="B431" s="22"/>
      <c r="C431" s="22"/>
      <c r="D431" s="22"/>
      <c r="E431" s="22"/>
      <c r="F431" s="22"/>
      <c r="G431" s="23"/>
      <c r="H431" s="23"/>
      <c r="I431" s="31">
        <f t="shared" si="329"/>
        <v>0</v>
      </c>
      <c r="J431" s="30">
        <f>SUM(K431:AK431)-Z431-AB431-AJ431-AG431</f>
        <v>0</v>
      </c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54" t="e">
        <f t="shared" si="320"/>
        <v>#DIV/0!</v>
      </c>
      <c r="AN431" s="5"/>
      <c r="AO431" s="5"/>
      <c r="AP431" s="5"/>
      <c r="AQ431" s="5"/>
      <c r="AR431" s="5"/>
      <c r="AS431" s="5"/>
    </row>
    <row r="432" spans="1:48" hidden="1" x14ac:dyDescent="0.25">
      <c r="B432" s="24"/>
      <c r="C432" s="24"/>
      <c r="D432" s="24"/>
      <c r="E432" s="24"/>
      <c r="F432" s="24"/>
      <c r="G432" s="24"/>
      <c r="H432" s="24"/>
      <c r="I432" s="24"/>
      <c r="J432" s="39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54"/>
    </row>
    <row r="433" spans="1:45" hidden="1" x14ac:dyDescent="0.25">
      <c r="A433" s="16" t="s">
        <v>74</v>
      </c>
      <c r="B433" s="24"/>
      <c r="C433" s="24"/>
      <c r="D433" s="24"/>
      <c r="E433" s="24"/>
      <c r="F433" s="24"/>
      <c r="G433" s="24"/>
      <c r="H433" s="24"/>
      <c r="I433" s="24"/>
      <c r="J433" s="39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54"/>
    </row>
    <row r="434" spans="1:45" s="6" customFormat="1" ht="18.75" hidden="1" customHeight="1" thickBot="1" x14ac:dyDescent="0.3">
      <c r="A434" s="27" t="str">
        <f>A381</f>
        <v>ОМС</v>
      </c>
      <c r="B434" s="28">
        <f>B435+B467</f>
        <v>0</v>
      </c>
      <c r="C434" s="28">
        <f t="shared" ref="C434:AL434" si="332">C435+C467</f>
        <v>0</v>
      </c>
      <c r="D434" s="28">
        <f t="shared" si="332"/>
        <v>0</v>
      </c>
      <c r="E434" s="28">
        <f t="shared" si="332"/>
        <v>0</v>
      </c>
      <c r="F434" s="28">
        <f t="shared" si="332"/>
        <v>0</v>
      </c>
      <c r="G434" s="28">
        <f t="shared" si="332"/>
        <v>0</v>
      </c>
      <c r="H434" s="28">
        <f t="shared" si="332"/>
        <v>0</v>
      </c>
      <c r="I434" s="28">
        <f t="shared" ref="I434" si="333">SUM(I435:I440)</f>
        <v>0</v>
      </c>
      <c r="J434" s="28">
        <f>SUM(J435:J440)</f>
        <v>0</v>
      </c>
      <c r="K434" s="28">
        <f t="shared" si="332"/>
        <v>0</v>
      </c>
      <c r="L434" s="28">
        <f t="shared" si="332"/>
        <v>0</v>
      </c>
      <c r="M434" s="28">
        <f t="shared" si="332"/>
        <v>0</v>
      </c>
      <c r="N434" s="28">
        <f t="shared" si="332"/>
        <v>0</v>
      </c>
      <c r="O434" s="28">
        <f t="shared" si="332"/>
        <v>0</v>
      </c>
      <c r="P434" s="28">
        <f t="shared" si="332"/>
        <v>0</v>
      </c>
      <c r="Q434" s="28">
        <f t="shared" si="332"/>
        <v>0</v>
      </c>
      <c r="R434" s="28">
        <f t="shared" si="332"/>
        <v>0</v>
      </c>
      <c r="S434" s="88">
        <f t="shared" si="332"/>
        <v>0</v>
      </c>
      <c r="T434" s="28">
        <f t="shared" si="332"/>
        <v>0</v>
      </c>
      <c r="U434" s="28">
        <f t="shared" si="332"/>
        <v>0</v>
      </c>
      <c r="V434" s="28">
        <f t="shared" si="332"/>
        <v>0</v>
      </c>
      <c r="W434" s="28">
        <f t="shared" si="332"/>
        <v>0</v>
      </c>
      <c r="X434" s="28"/>
      <c r="Y434" s="28">
        <f t="shared" si="332"/>
        <v>0</v>
      </c>
      <c r="Z434" s="28">
        <f t="shared" si="332"/>
        <v>0</v>
      </c>
      <c r="AA434" s="28">
        <f t="shared" si="332"/>
        <v>0</v>
      </c>
      <c r="AB434" s="28">
        <f t="shared" si="332"/>
        <v>0</v>
      </c>
      <c r="AC434" s="28">
        <f t="shared" si="332"/>
        <v>0</v>
      </c>
      <c r="AD434" s="28">
        <f t="shared" si="332"/>
        <v>0</v>
      </c>
      <c r="AE434" s="28">
        <f t="shared" si="332"/>
        <v>0</v>
      </c>
      <c r="AF434" s="28">
        <f t="shared" si="332"/>
        <v>0</v>
      </c>
      <c r="AG434" s="28">
        <f t="shared" si="332"/>
        <v>0</v>
      </c>
      <c r="AH434" s="28">
        <f t="shared" si="332"/>
        <v>0</v>
      </c>
      <c r="AI434" s="28">
        <f t="shared" si="332"/>
        <v>0</v>
      </c>
      <c r="AJ434" s="28">
        <f t="shared" si="332"/>
        <v>0</v>
      </c>
      <c r="AK434" s="28">
        <f t="shared" si="332"/>
        <v>0</v>
      </c>
      <c r="AL434" s="28">
        <f t="shared" si="332"/>
        <v>0</v>
      </c>
      <c r="AM434" s="54" t="e">
        <f t="shared" ref="AM434:AM465" si="334">J434/E434</f>
        <v>#DIV/0!</v>
      </c>
      <c r="AN434" s="5"/>
      <c r="AO434" s="5"/>
      <c r="AP434" s="5"/>
      <c r="AQ434" s="5"/>
      <c r="AR434" s="5"/>
      <c r="AS434" s="5"/>
    </row>
    <row r="435" spans="1:45" ht="18.75" hidden="1" customHeight="1" x14ac:dyDescent="0.25">
      <c r="A435" s="25" t="s">
        <v>55</v>
      </c>
      <c r="B435" s="29">
        <f>B436+B443+B445+B451+B459+B463</f>
        <v>0</v>
      </c>
      <c r="C435" s="29">
        <f t="shared" ref="C435:H435" si="335">C436+C443+C445+C451+C459+C463</f>
        <v>0</v>
      </c>
      <c r="D435" s="29">
        <f t="shared" si="335"/>
        <v>0</v>
      </c>
      <c r="E435" s="29">
        <f t="shared" si="335"/>
        <v>0</v>
      </c>
      <c r="F435" s="29">
        <f t="shared" si="335"/>
        <v>0</v>
      </c>
      <c r="G435" s="29">
        <f t="shared" si="335"/>
        <v>0</v>
      </c>
      <c r="H435" s="29">
        <f t="shared" si="335"/>
        <v>0</v>
      </c>
      <c r="I435" s="29">
        <f t="shared" ref="I435:I440" si="336">J435+AL435+AJ435+AG435</f>
        <v>0</v>
      </c>
      <c r="J435" s="29">
        <f>SUM(K435:AI435)-Z435-AB435-AG435+AK435</f>
        <v>0</v>
      </c>
      <c r="K435" s="29">
        <f t="shared" ref="K435:AL435" si="337">K436+K443+K445+K451+K459+K463</f>
        <v>0</v>
      </c>
      <c r="L435" s="29">
        <f t="shared" si="337"/>
        <v>0</v>
      </c>
      <c r="M435" s="29">
        <f t="shared" si="337"/>
        <v>0</v>
      </c>
      <c r="N435" s="29">
        <f t="shared" si="337"/>
        <v>0</v>
      </c>
      <c r="O435" s="29">
        <f t="shared" si="337"/>
        <v>0</v>
      </c>
      <c r="P435" s="29">
        <f t="shared" si="337"/>
        <v>0</v>
      </c>
      <c r="Q435" s="29">
        <f t="shared" si="337"/>
        <v>0</v>
      </c>
      <c r="R435" s="29">
        <f t="shared" si="337"/>
        <v>0</v>
      </c>
      <c r="S435" s="89">
        <f t="shared" si="337"/>
        <v>0</v>
      </c>
      <c r="T435" s="29">
        <f t="shared" si="337"/>
        <v>0</v>
      </c>
      <c r="U435" s="29">
        <f t="shared" si="337"/>
        <v>0</v>
      </c>
      <c r="V435" s="29">
        <f t="shared" si="337"/>
        <v>0</v>
      </c>
      <c r="W435" s="29">
        <f t="shared" si="337"/>
        <v>0</v>
      </c>
      <c r="X435" s="29"/>
      <c r="Y435" s="29">
        <f t="shared" si="337"/>
        <v>0</v>
      </c>
      <c r="Z435" s="29">
        <f t="shared" si="337"/>
        <v>0</v>
      </c>
      <c r="AA435" s="29">
        <f t="shared" si="337"/>
        <v>0</v>
      </c>
      <c r="AB435" s="29">
        <f t="shared" si="337"/>
        <v>0</v>
      </c>
      <c r="AC435" s="29">
        <f t="shared" si="337"/>
        <v>0</v>
      </c>
      <c r="AD435" s="29">
        <f t="shared" si="337"/>
        <v>0</v>
      </c>
      <c r="AE435" s="29">
        <f t="shared" si="337"/>
        <v>0</v>
      </c>
      <c r="AF435" s="29">
        <f t="shared" si="337"/>
        <v>0</v>
      </c>
      <c r="AG435" s="29">
        <f t="shared" si="337"/>
        <v>0</v>
      </c>
      <c r="AH435" s="29">
        <f t="shared" si="337"/>
        <v>0</v>
      </c>
      <c r="AI435" s="29">
        <f t="shared" si="337"/>
        <v>0</v>
      </c>
      <c r="AJ435" s="29">
        <f t="shared" si="337"/>
        <v>0</v>
      </c>
      <c r="AK435" s="29">
        <f t="shared" si="337"/>
        <v>0</v>
      </c>
      <c r="AL435" s="29">
        <f t="shared" si="337"/>
        <v>0</v>
      </c>
      <c r="AM435" s="54" t="e">
        <f t="shared" si="334"/>
        <v>#DIV/0!</v>
      </c>
    </row>
    <row r="436" spans="1:45" s="9" customFormat="1" ht="16.5" hidden="1" customHeight="1" x14ac:dyDescent="0.25">
      <c r="A436" s="21" t="s">
        <v>88</v>
      </c>
      <c r="B436" s="30">
        <f>SUM(B437:B442)</f>
        <v>0</v>
      </c>
      <c r="C436" s="30">
        <f t="shared" ref="C436:H436" si="338">SUM(C437:C442)</f>
        <v>0</v>
      </c>
      <c r="D436" s="30">
        <f t="shared" si="338"/>
        <v>0</v>
      </c>
      <c r="E436" s="30">
        <f t="shared" si="338"/>
        <v>0</v>
      </c>
      <c r="F436" s="30">
        <f t="shared" si="338"/>
        <v>0</v>
      </c>
      <c r="G436" s="30">
        <f t="shared" si="338"/>
        <v>0</v>
      </c>
      <c r="H436" s="30">
        <f t="shared" si="338"/>
        <v>0</v>
      </c>
      <c r="I436" s="30">
        <f t="shared" si="336"/>
        <v>0</v>
      </c>
      <c r="J436" s="30">
        <f>SUM(K436:AI436)-Z436-AB436-AG436+AK436</f>
        <v>0</v>
      </c>
      <c r="K436" s="30">
        <f>SUM(K437:K442)</f>
        <v>0</v>
      </c>
      <c r="L436" s="30">
        <f t="shared" ref="L436:AL436" si="339">SUM(L437:L442)</f>
        <v>0</v>
      </c>
      <c r="M436" s="30">
        <f t="shared" si="339"/>
        <v>0</v>
      </c>
      <c r="N436" s="30">
        <f t="shared" si="339"/>
        <v>0</v>
      </c>
      <c r="O436" s="30">
        <f t="shared" si="339"/>
        <v>0</v>
      </c>
      <c r="P436" s="30">
        <f t="shared" si="339"/>
        <v>0</v>
      </c>
      <c r="Q436" s="30">
        <f t="shared" si="339"/>
        <v>0</v>
      </c>
      <c r="R436" s="30">
        <f t="shared" si="339"/>
        <v>0</v>
      </c>
      <c r="S436" s="31">
        <f t="shared" si="339"/>
        <v>0</v>
      </c>
      <c r="T436" s="30">
        <f t="shared" si="339"/>
        <v>0</v>
      </c>
      <c r="U436" s="30">
        <f t="shared" si="339"/>
        <v>0</v>
      </c>
      <c r="V436" s="30">
        <f t="shared" si="339"/>
        <v>0</v>
      </c>
      <c r="W436" s="30">
        <f t="shared" si="339"/>
        <v>0</v>
      </c>
      <c r="X436" s="30"/>
      <c r="Y436" s="30">
        <f t="shared" si="339"/>
        <v>0</v>
      </c>
      <c r="Z436" s="30">
        <f t="shared" si="339"/>
        <v>0</v>
      </c>
      <c r="AA436" s="30">
        <f t="shared" si="339"/>
        <v>0</v>
      </c>
      <c r="AB436" s="30">
        <f t="shared" si="339"/>
        <v>0</v>
      </c>
      <c r="AC436" s="30">
        <f t="shared" si="339"/>
        <v>0</v>
      </c>
      <c r="AD436" s="30">
        <f t="shared" si="339"/>
        <v>0</v>
      </c>
      <c r="AE436" s="30">
        <f t="shared" si="339"/>
        <v>0</v>
      </c>
      <c r="AF436" s="30">
        <f t="shared" si="339"/>
        <v>0</v>
      </c>
      <c r="AG436" s="30">
        <f t="shared" si="339"/>
        <v>0</v>
      </c>
      <c r="AH436" s="30">
        <f t="shared" si="339"/>
        <v>0</v>
      </c>
      <c r="AI436" s="30">
        <f t="shared" si="339"/>
        <v>0</v>
      </c>
      <c r="AJ436" s="30">
        <f t="shared" si="339"/>
        <v>0</v>
      </c>
      <c r="AK436" s="30">
        <f t="shared" si="339"/>
        <v>0</v>
      </c>
      <c r="AL436" s="30">
        <f t="shared" si="339"/>
        <v>0</v>
      </c>
      <c r="AM436" s="54" t="e">
        <f t="shared" si="334"/>
        <v>#DIV/0!</v>
      </c>
      <c r="AN436" s="8"/>
      <c r="AO436" s="8"/>
      <c r="AP436" s="8"/>
      <c r="AQ436" s="8"/>
      <c r="AR436" s="8"/>
      <c r="AS436" s="8"/>
    </row>
    <row r="437" spans="1:45" s="17" customFormat="1" hidden="1" x14ac:dyDescent="0.25">
      <c r="A437" s="10" t="s">
        <v>56</v>
      </c>
      <c r="B437" s="31"/>
      <c r="C437" s="31"/>
      <c r="D437" s="31"/>
      <c r="E437" s="31"/>
      <c r="F437" s="31"/>
      <c r="G437" s="31"/>
      <c r="H437" s="31"/>
      <c r="I437" s="31">
        <f t="shared" si="336"/>
        <v>0</v>
      </c>
      <c r="J437" s="30">
        <f>SUM(K437:AI437)-Z437-AB437-AG437+AK437</f>
        <v>0</v>
      </c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54" t="e">
        <f t="shared" si="334"/>
        <v>#DIV/0!</v>
      </c>
    </row>
    <row r="438" spans="1:45" s="11" customFormat="1" hidden="1" x14ac:dyDescent="0.2">
      <c r="A438" s="10" t="s">
        <v>57</v>
      </c>
      <c r="B438" s="31"/>
      <c r="C438" s="31"/>
      <c r="D438" s="31"/>
      <c r="E438" s="31"/>
      <c r="F438" s="31"/>
      <c r="G438" s="31"/>
      <c r="H438" s="31"/>
      <c r="I438" s="31">
        <f t="shared" si="336"/>
        <v>0</v>
      </c>
      <c r="J438" s="30">
        <f>SUM(K438:AI438)-Z438-AB438-AG438+AK438</f>
        <v>0</v>
      </c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54" t="e">
        <f t="shared" si="334"/>
        <v>#DIV/0!</v>
      </c>
    </row>
    <row r="439" spans="1:45" s="17" customFormat="1" ht="14.25" hidden="1" customHeight="1" x14ac:dyDescent="0.25">
      <c r="A439" s="10" t="s">
        <v>79</v>
      </c>
      <c r="B439" s="31"/>
      <c r="C439" s="31"/>
      <c r="D439" s="31"/>
      <c r="E439" s="31"/>
      <c r="F439" s="31"/>
      <c r="G439" s="31"/>
      <c r="H439" s="31"/>
      <c r="I439" s="31">
        <f t="shared" si="336"/>
        <v>0</v>
      </c>
      <c r="J439" s="30">
        <f>SUM(K439:AK439)-Z439-AB439-AJ439-AG439</f>
        <v>0</v>
      </c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54" t="e">
        <f t="shared" si="334"/>
        <v>#DIV/0!</v>
      </c>
    </row>
    <row r="440" spans="1:45" s="17" customFormat="1" ht="27" hidden="1" customHeight="1" x14ac:dyDescent="0.25">
      <c r="A440" s="10" t="s">
        <v>80</v>
      </c>
      <c r="B440" s="31"/>
      <c r="C440" s="31"/>
      <c r="D440" s="31"/>
      <c r="E440" s="31"/>
      <c r="F440" s="31"/>
      <c r="G440" s="31"/>
      <c r="H440" s="31"/>
      <c r="I440" s="31">
        <f t="shared" si="336"/>
        <v>0</v>
      </c>
      <c r="J440" s="30">
        <f>SUM(K440:AK440)-Z440-AB440-AJ440-AG440</f>
        <v>0</v>
      </c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54" t="e">
        <f t="shared" si="334"/>
        <v>#DIV/0!</v>
      </c>
    </row>
    <row r="441" spans="1:45" s="19" customFormat="1" hidden="1" x14ac:dyDescent="0.25">
      <c r="A441" s="10"/>
      <c r="B441" s="31"/>
      <c r="C441" s="31"/>
      <c r="D441" s="31"/>
      <c r="E441" s="31"/>
      <c r="F441" s="31"/>
      <c r="G441" s="31"/>
      <c r="H441" s="31"/>
      <c r="I441" s="31">
        <f t="shared" ref="I441:J441" si="340">I442</f>
        <v>0</v>
      </c>
      <c r="J441" s="30">
        <f t="shared" si="340"/>
        <v>0</v>
      </c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54" t="e">
        <f t="shared" si="334"/>
        <v>#DIV/0!</v>
      </c>
      <c r="AN441" s="18"/>
      <c r="AO441" s="18"/>
      <c r="AP441" s="18"/>
      <c r="AQ441" s="18"/>
      <c r="AR441" s="18"/>
      <c r="AS441" s="18"/>
    </row>
    <row r="442" spans="1:45" s="14" customFormat="1" ht="22.5" hidden="1" customHeight="1" x14ac:dyDescent="0.2">
      <c r="A442" s="10"/>
      <c r="B442" s="31"/>
      <c r="C442" s="31"/>
      <c r="D442" s="31"/>
      <c r="E442" s="31"/>
      <c r="F442" s="31"/>
      <c r="G442" s="31"/>
      <c r="H442" s="31"/>
      <c r="I442" s="31">
        <f>J442+AL442+AJ442+AG442</f>
        <v>0</v>
      </c>
      <c r="J442" s="30">
        <f>SUM(K442:AI442)-Z442-AB442-AG442+AK442</f>
        <v>0</v>
      </c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54" t="e">
        <f t="shared" si="334"/>
        <v>#DIV/0!</v>
      </c>
      <c r="AN442" s="13"/>
      <c r="AO442" s="13"/>
      <c r="AP442" s="13"/>
      <c r="AQ442" s="13"/>
      <c r="AR442" s="13"/>
      <c r="AS442" s="13"/>
    </row>
    <row r="443" spans="1:45" s="14" customFormat="1" ht="24.75" hidden="1" customHeight="1" x14ac:dyDescent="0.2">
      <c r="A443" s="21" t="s">
        <v>90</v>
      </c>
      <c r="B443" s="30">
        <f>B444</f>
        <v>0</v>
      </c>
      <c r="C443" s="30">
        <f t="shared" ref="C443:AL443" si="341">C444</f>
        <v>0</v>
      </c>
      <c r="D443" s="30">
        <f t="shared" si="341"/>
        <v>0</v>
      </c>
      <c r="E443" s="30">
        <f t="shared" si="341"/>
        <v>0</v>
      </c>
      <c r="F443" s="30">
        <f t="shared" si="341"/>
        <v>0</v>
      </c>
      <c r="G443" s="30">
        <f t="shared" si="341"/>
        <v>0</v>
      </c>
      <c r="H443" s="30">
        <f t="shared" si="341"/>
        <v>0</v>
      </c>
      <c r="I443" s="30">
        <f t="shared" ref="I443:J443" si="342">SUM(I444:I448)</f>
        <v>0</v>
      </c>
      <c r="J443" s="30">
        <f t="shared" si="342"/>
        <v>0</v>
      </c>
      <c r="K443" s="30">
        <f t="shared" si="341"/>
        <v>0</v>
      </c>
      <c r="L443" s="30">
        <f t="shared" si="341"/>
        <v>0</v>
      </c>
      <c r="M443" s="30">
        <f t="shared" si="341"/>
        <v>0</v>
      </c>
      <c r="N443" s="30">
        <f t="shared" si="341"/>
        <v>0</v>
      </c>
      <c r="O443" s="30">
        <f t="shared" si="341"/>
        <v>0</v>
      </c>
      <c r="P443" s="30">
        <f t="shared" si="341"/>
        <v>0</v>
      </c>
      <c r="Q443" s="30">
        <f t="shared" si="341"/>
        <v>0</v>
      </c>
      <c r="R443" s="30">
        <f t="shared" si="341"/>
        <v>0</v>
      </c>
      <c r="S443" s="31">
        <f t="shared" si="341"/>
        <v>0</v>
      </c>
      <c r="T443" s="30">
        <f t="shared" si="341"/>
        <v>0</v>
      </c>
      <c r="U443" s="30">
        <f t="shared" si="341"/>
        <v>0</v>
      </c>
      <c r="V443" s="30">
        <f t="shared" si="341"/>
        <v>0</v>
      </c>
      <c r="W443" s="30">
        <f t="shared" si="341"/>
        <v>0</v>
      </c>
      <c r="X443" s="30"/>
      <c r="Y443" s="30">
        <f t="shared" si="341"/>
        <v>0</v>
      </c>
      <c r="Z443" s="30">
        <f t="shared" si="341"/>
        <v>0</v>
      </c>
      <c r="AA443" s="30">
        <f t="shared" si="341"/>
        <v>0</v>
      </c>
      <c r="AB443" s="30">
        <f t="shared" si="341"/>
        <v>0</v>
      </c>
      <c r="AC443" s="30">
        <f t="shared" si="341"/>
        <v>0</v>
      </c>
      <c r="AD443" s="30">
        <f t="shared" si="341"/>
        <v>0</v>
      </c>
      <c r="AE443" s="30">
        <f t="shared" si="341"/>
        <v>0</v>
      </c>
      <c r="AF443" s="30">
        <f t="shared" si="341"/>
        <v>0</v>
      </c>
      <c r="AG443" s="30">
        <f t="shared" si="341"/>
        <v>0</v>
      </c>
      <c r="AH443" s="30">
        <f t="shared" si="341"/>
        <v>0</v>
      </c>
      <c r="AI443" s="30">
        <f t="shared" si="341"/>
        <v>0</v>
      </c>
      <c r="AJ443" s="30">
        <f t="shared" si="341"/>
        <v>0</v>
      </c>
      <c r="AK443" s="30">
        <f t="shared" si="341"/>
        <v>0</v>
      </c>
      <c r="AL443" s="30">
        <f t="shared" si="341"/>
        <v>0</v>
      </c>
      <c r="AM443" s="54" t="e">
        <f t="shared" si="334"/>
        <v>#DIV/0!</v>
      </c>
      <c r="AN443" s="13"/>
      <c r="AO443" s="13"/>
      <c r="AP443" s="13"/>
      <c r="AQ443" s="13"/>
      <c r="AR443" s="13"/>
      <c r="AS443" s="13"/>
    </row>
    <row r="444" spans="1:45" s="14" customFormat="1" ht="19.5" hidden="1" customHeight="1" x14ac:dyDescent="0.2">
      <c r="A444" s="10" t="s">
        <v>91</v>
      </c>
      <c r="B444" s="31"/>
      <c r="C444" s="31"/>
      <c r="D444" s="31"/>
      <c r="E444" s="31"/>
      <c r="F444" s="31"/>
      <c r="G444" s="31"/>
      <c r="H444" s="31"/>
      <c r="I444" s="31">
        <f>J444+AL444+AJ444+AG444</f>
        <v>0</v>
      </c>
      <c r="J444" s="30">
        <f>SUM(K444:AI444)-Z444-AB444-AG444+AK444</f>
        <v>0</v>
      </c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54" t="e">
        <f t="shared" si="334"/>
        <v>#DIV/0!</v>
      </c>
      <c r="AN444" s="13"/>
      <c r="AO444" s="13"/>
      <c r="AP444" s="13"/>
      <c r="AQ444" s="13"/>
      <c r="AR444" s="13"/>
      <c r="AS444" s="13"/>
    </row>
    <row r="445" spans="1:45" s="14" customFormat="1" ht="18.75" hidden="1" customHeight="1" x14ac:dyDescent="0.2">
      <c r="A445" s="21" t="s">
        <v>86</v>
      </c>
      <c r="B445" s="30">
        <f>SUM(B446:B450)</f>
        <v>0</v>
      </c>
      <c r="C445" s="30">
        <f t="shared" ref="C445:AL445" si="343">SUM(C446:C450)</f>
        <v>0</v>
      </c>
      <c r="D445" s="30">
        <f t="shared" si="343"/>
        <v>0</v>
      </c>
      <c r="E445" s="30">
        <f t="shared" si="343"/>
        <v>0</v>
      </c>
      <c r="F445" s="30">
        <f t="shared" si="343"/>
        <v>0</v>
      </c>
      <c r="G445" s="30">
        <f t="shared" si="343"/>
        <v>0</v>
      </c>
      <c r="H445" s="30">
        <f t="shared" si="343"/>
        <v>0</v>
      </c>
      <c r="I445" s="30">
        <f>J445+AL445+AJ445+AG445</f>
        <v>0</v>
      </c>
      <c r="J445" s="30">
        <f>SUM(K445:AI445)-Z445-AB445-AG445+AK445</f>
        <v>0</v>
      </c>
      <c r="K445" s="30">
        <f t="shared" si="343"/>
        <v>0</v>
      </c>
      <c r="L445" s="30">
        <f t="shared" si="343"/>
        <v>0</v>
      </c>
      <c r="M445" s="30">
        <f t="shared" si="343"/>
        <v>0</v>
      </c>
      <c r="N445" s="30">
        <f t="shared" si="343"/>
        <v>0</v>
      </c>
      <c r="O445" s="30">
        <f t="shared" si="343"/>
        <v>0</v>
      </c>
      <c r="P445" s="30">
        <f t="shared" si="343"/>
        <v>0</v>
      </c>
      <c r="Q445" s="30">
        <f t="shared" si="343"/>
        <v>0</v>
      </c>
      <c r="R445" s="30">
        <f t="shared" si="343"/>
        <v>0</v>
      </c>
      <c r="S445" s="31">
        <f t="shared" si="343"/>
        <v>0</v>
      </c>
      <c r="T445" s="30">
        <f t="shared" si="343"/>
        <v>0</v>
      </c>
      <c r="U445" s="30">
        <f t="shared" si="343"/>
        <v>0</v>
      </c>
      <c r="V445" s="30">
        <f t="shared" si="343"/>
        <v>0</v>
      </c>
      <c r="W445" s="30">
        <f t="shared" si="343"/>
        <v>0</v>
      </c>
      <c r="X445" s="30"/>
      <c r="Y445" s="30">
        <f t="shared" si="343"/>
        <v>0</v>
      </c>
      <c r="Z445" s="30">
        <f t="shared" si="343"/>
        <v>0</v>
      </c>
      <c r="AA445" s="30">
        <f t="shared" si="343"/>
        <v>0</v>
      </c>
      <c r="AB445" s="30">
        <f t="shared" si="343"/>
        <v>0</v>
      </c>
      <c r="AC445" s="30">
        <f t="shared" si="343"/>
        <v>0</v>
      </c>
      <c r="AD445" s="30">
        <f t="shared" si="343"/>
        <v>0</v>
      </c>
      <c r="AE445" s="30">
        <f t="shared" si="343"/>
        <v>0</v>
      </c>
      <c r="AF445" s="30">
        <f t="shared" si="343"/>
        <v>0</v>
      </c>
      <c r="AG445" s="30">
        <f t="shared" si="343"/>
        <v>0</v>
      </c>
      <c r="AH445" s="30">
        <f t="shared" si="343"/>
        <v>0</v>
      </c>
      <c r="AI445" s="30">
        <f t="shared" si="343"/>
        <v>0</v>
      </c>
      <c r="AJ445" s="30">
        <f t="shared" si="343"/>
        <v>0</v>
      </c>
      <c r="AK445" s="30">
        <f t="shared" si="343"/>
        <v>0</v>
      </c>
      <c r="AL445" s="30">
        <f t="shared" si="343"/>
        <v>0</v>
      </c>
      <c r="AM445" s="54" t="e">
        <f t="shared" si="334"/>
        <v>#DIV/0!</v>
      </c>
      <c r="AN445" s="13"/>
      <c r="AO445" s="13"/>
      <c r="AP445" s="13"/>
      <c r="AQ445" s="13"/>
      <c r="AR445" s="13"/>
      <c r="AS445" s="13"/>
    </row>
    <row r="446" spans="1:45" s="14" customFormat="1" ht="22.5" hidden="1" customHeight="1" x14ac:dyDescent="0.2">
      <c r="A446" s="10" t="s">
        <v>87</v>
      </c>
      <c r="B446" s="31"/>
      <c r="C446" s="31"/>
      <c r="D446" s="31"/>
      <c r="E446" s="31"/>
      <c r="F446" s="31"/>
      <c r="G446" s="31"/>
      <c r="H446" s="31"/>
      <c r="I446" s="31">
        <f>J446+AL446+AJ446+AG446</f>
        <v>0</v>
      </c>
      <c r="J446" s="30">
        <f>SUM(K446:AI446)-Z446-AB446-AG446+AK446</f>
        <v>0</v>
      </c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54" t="e">
        <f t="shared" si="334"/>
        <v>#DIV/0!</v>
      </c>
      <c r="AN446" s="13"/>
      <c r="AO446" s="13"/>
      <c r="AP446" s="13"/>
      <c r="AQ446" s="13"/>
      <c r="AR446" s="13"/>
      <c r="AS446" s="13"/>
    </row>
    <row r="447" spans="1:45" s="14" customFormat="1" ht="24" hidden="1" customHeight="1" x14ac:dyDescent="0.2">
      <c r="A447" s="10" t="s">
        <v>58</v>
      </c>
      <c r="B447" s="31"/>
      <c r="C447" s="31"/>
      <c r="D447" s="31"/>
      <c r="E447" s="31"/>
      <c r="F447" s="31"/>
      <c r="G447" s="31"/>
      <c r="H447" s="31"/>
      <c r="I447" s="31">
        <f>J447+AL447+AJ447+AG447</f>
        <v>0</v>
      </c>
      <c r="J447" s="30">
        <f>SUM(K447:AI447)-Z447-AB447-AG447+AK447</f>
        <v>0</v>
      </c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54" t="e">
        <f t="shared" si="334"/>
        <v>#DIV/0!</v>
      </c>
      <c r="AN447" s="13"/>
      <c r="AO447" s="13"/>
      <c r="AP447" s="13"/>
      <c r="AQ447" s="13"/>
      <c r="AR447" s="13"/>
      <c r="AS447" s="13"/>
    </row>
    <row r="448" spans="1:45" s="14" customFormat="1" ht="22.5" hidden="1" customHeight="1" x14ac:dyDescent="0.2">
      <c r="A448" s="10" t="s">
        <v>81</v>
      </c>
      <c r="B448" s="31"/>
      <c r="C448" s="31"/>
      <c r="D448" s="31"/>
      <c r="E448" s="31"/>
      <c r="F448" s="31"/>
      <c r="G448" s="31"/>
      <c r="H448" s="31"/>
      <c r="I448" s="31">
        <f>J448+AL448+AJ448+AG448</f>
        <v>0</v>
      </c>
      <c r="J448" s="30">
        <f>SUM(K448:AI448)-Z448-AB448-AG448+AK448</f>
        <v>0</v>
      </c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54" t="e">
        <f t="shared" si="334"/>
        <v>#DIV/0!</v>
      </c>
      <c r="AN448" s="13"/>
      <c r="AO448" s="13"/>
      <c r="AP448" s="13"/>
      <c r="AQ448" s="13"/>
      <c r="AR448" s="13"/>
      <c r="AS448" s="13"/>
    </row>
    <row r="449" spans="1:48" s="14" customFormat="1" ht="24.75" hidden="1" customHeight="1" x14ac:dyDescent="0.2">
      <c r="A449" s="10"/>
      <c r="B449" s="31"/>
      <c r="C449" s="31"/>
      <c r="D449" s="31"/>
      <c r="E449" s="31"/>
      <c r="F449" s="31"/>
      <c r="G449" s="31"/>
      <c r="H449" s="31"/>
      <c r="I449" s="31">
        <f>SUM(I450:I456)</f>
        <v>0</v>
      </c>
      <c r="J449" s="30">
        <f t="shared" ref="J449" si="344">SUM(J450:J456)</f>
        <v>0</v>
      </c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54" t="e">
        <f t="shared" si="334"/>
        <v>#DIV/0!</v>
      </c>
      <c r="AN449" s="13"/>
      <c r="AO449" s="13"/>
      <c r="AP449" s="13"/>
      <c r="AQ449" s="13"/>
      <c r="AR449" s="13"/>
      <c r="AS449" s="13"/>
    </row>
    <row r="450" spans="1:48" s="14" customFormat="1" ht="15" hidden="1" customHeight="1" x14ac:dyDescent="0.2">
      <c r="A450" s="10"/>
      <c r="B450" s="31"/>
      <c r="C450" s="31"/>
      <c r="D450" s="31"/>
      <c r="E450" s="31"/>
      <c r="F450" s="31"/>
      <c r="G450" s="31"/>
      <c r="H450" s="31"/>
      <c r="I450" s="31">
        <f t="shared" ref="I450:I456" si="345">J450+AL450+AJ450+AG450</f>
        <v>0</v>
      </c>
      <c r="J450" s="30">
        <f t="shared" ref="J450:J456" si="346">SUM(K450:AI450)-Z450-AB450-AG450+AK450</f>
        <v>0</v>
      </c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54" t="e">
        <f t="shared" si="334"/>
        <v>#DIV/0!</v>
      </c>
      <c r="AN450" s="13"/>
      <c r="AO450" s="13"/>
      <c r="AP450" s="13"/>
      <c r="AQ450" s="13"/>
      <c r="AR450" s="13"/>
      <c r="AS450" s="13"/>
    </row>
    <row r="451" spans="1:48" s="14" customFormat="1" ht="15" hidden="1" customHeight="1" x14ac:dyDescent="0.2">
      <c r="A451" s="21" t="s">
        <v>85</v>
      </c>
      <c r="B451" s="30">
        <f>SUM(B452:B458)</f>
        <v>0</v>
      </c>
      <c r="C451" s="30">
        <f t="shared" ref="C451:H451" si="347">SUM(C452:C458)</f>
        <v>0</v>
      </c>
      <c r="D451" s="30">
        <f t="shared" si="347"/>
        <v>0</v>
      </c>
      <c r="E451" s="30">
        <f t="shared" si="347"/>
        <v>0</v>
      </c>
      <c r="F451" s="30">
        <f t="shared" si="347"/>
        <v>0</v>
      </c>
      <c r="G451" s="30">
        <f t="shared" si="347"/>
        <v>0</v>
      </c>
      <c r="H451" s="30">
        <f t="shared" si="347"/>
        <v>0</v>
      </c>
      <c r="I451" s="30">
        <f t="shared" si="345"/>
        <v>0</v>
      </c>
      <c r="J451" s="30">
        <f t="shared" si="346"/>
        <v>0</v>
      </c>
      <c r="K451" s="30">
        <f t="shared" ref="K451:AL451" si="348">SUM(K452:K458)</f>
        <v>0</v>
      </c>
      <c r="L451" s="30">
        <f t="shared" si="348"/>
        <v>0</v>
      </c>
      <c r="M451" s="30">
        <f t="shared" si="348"/>
        <v>0</v>
      </c>
      <c r="N451" s="30">
        <f t="shared" si="348"/>
        <v>0</v>
      </c>
      <c r="O451" s="30">
        <f t="shared" si="348"/>
        <v>0</v>
      </c>
      <c r="P451" s="30">
        <f t="shared" si="348"/>
        <v>0</v>
      </c>
      <c r="Q451" s="30">
        <f t="shared" si="348"/>
        <v>0</v>
      </c>
      <c r="R451" s="30">
        <f t="shared" si="348"/>
        <v>0</v>
      </c>
      <c r="S451" s="31">
        <f t="shared" si="348"/>
        <v>0</v>
      </c>
      <c r="T451" s="30">
        <f t="shared" si="348"/>
        <v>0</v>
      </c>
      <c r="U451" s="30">
        <f t="shared" si="348"/>
        <v>0</v>
      </c>
      <c r="V451" s="30">
        <f t="shared" si="348"/>
        <v>0</v>
      </c>
      <c r="W451" s="30">
        <f t="shared" si="348"/>
        <v>0</v>
      </c>
      <c r="X451" s="30"/>
      <c r="Y451" s="30">
        <f t="shared" si="348"/>
        <v>0</v>
      </c>
      <c r="Z451" s="30">
        <f t="shared" si="348"/>
        <v>0</v>
      </c>
      <c r="AA451" s="30">
        <f t="shared" si="348"/>
        <v>0</v>
      </c>
      <c r="AB451" s="30">
        <f t="shared" si="348"/>
        <v>0</v>
      </c>
      <c r="AC451" s="30">
        <f t="shared" si="348"/>
        <v>0</v>
      </c>
      <c r="AD451" s="30">
        <f t="shared" si="348"/>
        <v>0</v>
      </c>
      <c r="AE451" s="30">
        <f t="shared" si="348"/>
        <v>0</v>
      </c>
      <c r="AF451" s="30">
        <f t="shared" si="348"/>
        <v>0</v>
      </c>
      <c r="AG451" s="30">
        <f t="shared" si="348"/>
        <v>0</v>
      </c>
      <c r="AH451" s="30">
        <f t="shared" si="348"/>
        <v>0</v>
      </c>
      <c r="AI451" s="30">
        <f t="shared" si="348"/>
        <v>0</v>
      </c>
      <c r="AJ451" s="30">
        <f t="shared" si="348"/>
        <v>0</v>
      </c>
      <c r="AK451" s="30">
        <f t="shared" si="348"/>
        <v>0</v>
      </c>
      <c r="AL451" s="30">
        <f t="shared" si="348"/>
        <v>0</v>
      </c>
      <c r="AM451" s="54" t="e">
        <f t="shared" si="334"/>
        <v>#DIV/0!</v>
      </c>
      <c r="AN451" s="13"/>
      <c r="AO451" s="13"/>
      <c r="AP451" s="13"/>
      <c r="AQ451" s="13"/>
      <c r="AR451" s="13"/>
      <c r="AS451" s="13"/>
    </row>
    <row r="452" spans="1:48" s="14" customFormat="1" ht="22.15" hidden="1" customHeight="1" x14ac:dyDescent="0.2">
      <c r="A452" s="10" t="s">
        <v>59</v>
      </c>
      <c r="B452" s="31"/>
      <c r="C452" s="31"/>
      <c r="D452" s="31"/>
      <c r="E452" s="31"/>
      <c r="F452" s="31"/>
      <c r="G452" s="31"/>
      <c r="H452" s="31"/>
      <c r="I452" s="31">
        <f t="shared" si="345"/>
        <v>0</v>
      </c>
      <c r="J452" s="30">
        <f t="shared" si="346"/>
        <v>0</v>
      </c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54" t="e">
        <f t="shared" si="334"/>
        <v>#DIV/0!</v>
      </c>
      <c r="AN452" s="13"/>
      <c r="AO452" s="13"/>
      <c r="AP452" s="13"/>
      <c r="AQ452" s="13"/>
      <c r="AR452" s="13"/>
      <c r="AS452" s="13"/>
    </row>
    <row r="453" spans="1:48" s="14" customFormat="1" ht="20.85" hidden="1" customHeight="1" x14ac:dyDescent="0.2">
      <c r="A453" s="10" t="s">
        <v>60</v>
      </c>
      <c r="B453" s="31"/>
      <c r="C453" s="31"/>
      <c r="D453" s="31"/>
      <c r="E453" s="31"/>
      <c r="F453" s="31"/>
      <c r="G453" s="31"/>
      <c r="H453" s="31"/>
      <c r="I453" s="31">
        <f t="shared" si="345"/>
        <v>0</v>
      </c>
      <c r="J453" s="30">
        <f t="shared" si="346"/>
        <v>0</v>
      </c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54" t="e">
        <f t="shared" si="334"/>
        <v>#DIV/0!</v>
      </c>
      <c r="AN453" s="13"/>
      <c r="AO453" s="13"/>
      <c r="AP453" s="13"/>
      <c r="AQ453" s="13"/>
      <c r="AR453" s="13"/>
      <c r="AS453" s="13"/>
    </row>
    <row r="454" spans="1:48" s="14" customFormat="1" ht="19.5" hidden="1" customHeight="1" x14ac:dyDescent="0.2">
      <c r="A454" s="10" t="s">
        <v>61</v>
      </c>
      <c r="B454" s="31"/>
      <c r="C454" s="31"/>
      <c r="D454" s="31"/>
      <c r="E454" s="31"/>
      <c r="F454" s="31"/>
      <c r="G454" s="31"/>
      <c r="H454" s="31"/>
      <c r="I454" s="31">
        <f t="shared" si="345"/>
        <v>0</v>
      </c>
      <c r="J454" s="30">
        <f t="shared" si="346"/>
        <v>0</v>
      </c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54" t="e">
        <f t="shared" si="334"/>
        <v>#DIV/0!</v>
      </c>
      <c r="AN454" s="13"/>
      <c r="AO454" s="13"/>
      <c r="AP454" s="13"/>
      <c r="AQ454" s="13"/>
      <c r="AR454" s="13"/>
      <c r="AS454" s="13"/>
    </row>
    <row r="455" spans="1:48" ht="20.85" hidden="1" customHeight="1" x14ac:dyDescent="0.25">
      <c r="A455" s="10" t="s">
        <v>62</v>
      </c>
      <c r="B455" s="31"/>
      <c r="C455" s="31"/>
      <c r="D455" s="31"/>
      <c r="E455" s="31"/>
      <c r="F455" s="31"/>
      <c r="G455" s="31"/>
      <c r="H455" s="31"/>
      <c r="I455" s="31">
        <f t="shared" si="345"/>
        <v>0</v>
      </c>
      <c r="J455" s="30">
        <f t="shared" si="346"/>
        <v>0</v>
      </c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54" t="e">
        <f t="shared" si="334"/>
        <v>#DIV/0!</v>
      </c>
    </row>
    <row r="456" spans="1:48" ht="15" hidden="1" customHeight="1" x14ac:dyDescent="0.25">
      <c r="A456" s="10" t="s">
        <v>83</v>
      </c>
      <c r="B456" s="31"/>
      <c r="C456" s="31"/>
      <c r="D456" s="31"/>
      <c r="E456" s="31"/>
      <c r="F456" s="31"/>
      <c r="G456" s="31"/>
      <c r="H456" s="31"/>
      <c r="I456" s="31">
        <f t="shared" si="345"/>
        <v>0</v>
      </c>
      <c r="J456" s="30">
        <f t="shared" si="346"/>
        <v>0</v>
      </c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54" t="e">
        <f t="shared" si="334"/>
        <v>#DIV/0!</v>
      </c>
    </row>
    <row r="457" spans="1:48" ht="27.2" hidden="1" customHeight="1" x14ac:dyDescent="0.25">
      <c r="A457" s="10"/>
      <c r="B457" s="31"/>
      <c r="C457" s="31"/>
      <c r="D457" s="31"/>
      <c r="E457" s="31"/>
      <c r="F457" s="31"/>
      <c r="G457" s="31"/>
      <c r="H457" s="31"/>
      <c r="I457" s="31">
        <f t="shared" ref="I457:J457" si="349">SUM(I458:I460)</f>
        <v>0</v>
      </c>
      <c r="J457" s="30">
        <f t="shared" si="349"/>
        <v>0</v>
      </c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54" t="e">
        <f t="shared" si="334"/>
        <v>#DIV/0!</v>
      </c>
    </row>
    <row r="458" spans="1:48" s="9" customFormat="1" ht="16.5" hidden="1" customHeight="1" x14ac:dyDescent="0.25">
      <c r="A458" s="10"/>
      <c r="B458" s="31"/>
      <c r="C458" s="31"/>
      <c r="D458" s="31"/>
      <c r="E458" s="31"/>
      <c r="F458" s="31"/>
      <c r="G458" s="31"/>
      <c r="H458" s="31"/>
      <c r="I458" s="31">
        <f>J458+AL458+AJ458+AG458</f>
        <v>0</v>
      </c>
      <c r="J458" s="30">
        <f>SUM(K458:AK458)-Z458-AB458-AJ458-AG458</f>
        <v>0</v>
      </c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54" t="e">
        <f t="shared" si="334"/>
        <v>#DIV/0!</v>
      </c>
      <c r="AN458" s="8"/>
      <c r="AO458" s="8"/>
      <c r="AP458" s="8"/>
      <c r="AQ458" s="8"/>
      <c r="AR458" s="8"/>
      <c r="AS458" s="8"/>
    </row>
    <row r="459" spans="1:48" ht="15" hidden="1" customHeight="1" x14ac:dyDescent="0.25">
      <c r="A459" s="21" t="s">
        <v>84</v>
      </c>
      <c r="B459" s="30">
        <f>SUM(B460:B462)</f>
        <v>0</v>
      </c>
      <c r="C459" s="30">
        <f t="shared" ref="C459:AL459" si="350">SUM(C460:C462)</f>
        <v>0</v>
      </c>
      <c r="D459" s="30">
        <f t="shared" si="350"/>
        <v>0</v>
      </c>
      <c r="E459" s="30">
        <f t="shared" si="350"/>
        <v>0</v>
      </c>
      <c r="F459" s="30">
        <f t="shared" si="350"/>
        <v>0</v>
      </c>
      <c r="G459" s="30">
        <f t="shared" si="350"/>
        <v>0</v>
      </c>
      <c r="H459" s="30">
        <f t="shared" si="350"/>
        <v>0</v>
      </c>
      <c r="I459" s="30">
        <f>J459+AL459+AJ459+AG459</f>
        <v>0</v>
      </c>
      <c r="J459" s="30">
        <f>SUM(K459:AK459)-Z459-AB459-AJ459-AG459</f>
        <v>0</v>
      </c>
      <c r="K459" s="30">
        <f t="shared" si="350"/>
        <v>0</v>
      </c>
      <c r="L459" s="30">
        <f t="shared" si="350"/>
        <v>0</v>
      </c>
      <c r="M459" s="30">
        <f t="shared" si="350"/>
        <v>0</v>
      </c>
      <c r="N459" s="30">
        <f t="shared" si="350"/>
        <v>0</v>
      </c>
      <c r="O459" s="30">
        <f t="shared" si="350"/>
        <v>0</v>
      </c>
      <c r="P459" s="30">
        <f t="shared" si="350"/>
        <v>0</v>
      </c>
      <c r="Q459" s="30">
        <f t="shared" si="350"/>
        <v>0</v>
      </c>
      <c r="R459" s="30">
        <f t="shared" si="350"/>
        <v>0</v>
      </c>
      <c r="S459" s="31">
        <f t="shared" si="350"/>
        <v>0</v>
      </c>
      <c r="T459" s="30">
        <f t="shared" si="350"/>
        <v>0</v>
      </c>
      <c r="U459" s="30">
        <f t="shared" si="350"/>
        <v>0</v>
      </c>
      <c r="V459" s="30">
        <f t="shared" si="350"/>
        <v>0</v>
      </c>
      <c r="W459" s="30">
        <f t="shared" si="350"/>
        <v>0</v>
      </c>
      <c r="X459" s="30"/>
      <c r="Y459" s="30">
        <f t="shared" si="350"/>
        <v>0</v>
      </c>
      <c r="Z459" s="30">
        <f t="shared" si="350"/>
        <v>0</v>
      </c>
      <c r="AA459" s="30">
        <f t="shared" si="350"/>
        <v>0</v>
      </c>
      <c r="AB459" s="30">
        <f t="shared" si="350"/>
        <v>0</v>
      </c>
      <c r="AC459" s="30">
        <f t="shared" si="350"/>
        <v>0</v>
      </c>
      <c r="AD459" s="30">
        <f t="shared" si="350"/>
        <v>0</v>
      </c>
      <c r="AE459" s="30">
        <f t="shared" si="350"/>
        <v>0</v>
      </c>
      <c r="AF459" s="30">
        <f t="shared" si="350"/>
        <v>0</v>
      </c>
      <c r="AG459" s="30">
        <f t="shared" si="350"/>
        <v>0</v>
      </c>
      <c r="AH459" s="30">
        <f t="shared" si="350"/>
        <v>0</v>
      </c>
      <c r="AI459" s="30">
        <f t="shared" si="350"/>
        <v>0</v>
      </c>
      <c r="AJ459" s="30">
        <f t="shared" si="350"/>
        <v>0</v>
      </c>
      <c r="AK459" s="30">
        <f t="shared" si="350"/>
        <v>0</v>
      </c>
      <c r="AL459" s="30">
        <f t="shared" si="350"/>
        <v>0</v>
      </c>
      <c r="AM459" s="54" t="e">
        <f t="shared" si="334"/>
        <v>#DIV/0!</v>
      </c>
    </row>
    <row r="460" spans="1:48" ht="15" hidden="1" customHeight="1" x14ac:dyDescent="0.25">
      <c r="A460" s="12" t="s">
        <v>63</v>
      </c>
      <c r="B460" s="31"/>
      <c r="C460" s="31"/>
      <c r="D460" s="31"/>
      <c r="E460" s="31"/>
      <c r="F460" s="31"/>
      <c r="G460" s="31"/>
      <c r="H460" s="31"/>
      <c r="I460" s="31">
        <f>J460+AL460+AJ460+AG460</f>
        <v>0</v>
      </c>
      <c r="J460" s="30">
        <f>SUM(K460:AK460)-Z460-AB460-AJ460-AG460</f>
        <v>0</v>
      </c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54" t="e">
        <f t="shared" si="334"/>
        <v>#DIV/0!</v>
      </c>
    </row>
    <row r="461" spans="1:48" s="2" customFormat="1" ht="15" hidden="1" customHeight="1" x14ac:dyDescent="0.25">
      <c r="A461" s="12" t="s">
        <v>82</v>
      </c>
      <c r="B461" s="31"/>
      <c r="C461" s="31"/>
      <c r="D461" s="31"/>
      <c r="E461" s="31"/>
      <c r="F461" s="31"/>
      <c r="G461" s="31"/>
      <c r="H461" s="31"/>
      <c r="I461" s="31">
        <f t="shared" ref="I461:J461" si="351">SUM(I462:I464)</f>
        <v>0</v>
      </c>
      <c r="J461" s="30">
        <f t="shared" si="351"/>
        <v>0</v>
      </c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54" t="e">
        <f t="shared" si="334"/>
        <v>#DIV/0!</v>
      </c>
      <c r="AT461"/>
      <c r="AU461"/>
      <c r="AV461"/>
    </row>
    <row r="462" spans="1:48" s="2" customFormat="1" ht="15" hidden="1" customHeight="1" x14ac:dyDescent="0.25">
      <c r="A462" s="12"/>
      <c r="B462" s="31"/>
      <c r="C462" s="31"/>
      <c r="D462" s="31"/>
      <c r="E462" s="31"/>
      <c r="F462" s="31"/>
      <c r="G462" s="31"/>
      <c r="H462" s="31"/>
      <c r="I462" s="31">
        <f>J462+AL462+AJ462+AG462</f>
        <v>0</v>
      </c>
      <c r="J462" s="30">
        <f>SUM(K462:AI462)-Z462-AB462-AG462+AK462</f>
        <v>0</v>
      </c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54" t="e">
        <f t="shared" si="334"/>
        <v>#DIV/0!</v>
      </c>
      <c r="AT462"/>
      <c r="AU462"/>
      <c r="AV462"/>
    </row>
    <row r="463" spans="1:48" s="2" customFormat="1" ht="22.5" hidden="1" customHeight="1" x14ac:dyDescent="0.25">
      <c r="A463" s="21" t="s">
        <v>89</v>
      </c>
      <c r="B463" s="30">
        <f>SUM(B464:B466)</f>
        <v>0</v>
      </c>
      <c r="C463" s="30">
        <f t="shared" ref="C463:AL463" si="352">SUM(C464:C466)</f>
        <v>0</v>
      </c>
      <c r="D463" s="30">
        <f t="shared" si="352"/>
        <v>0</v>
      </c>
      <c r="E463" s="30">
        <f t="shared" si="352"/>
        <v>0</v>
      </c>
      <c r="F463" s="30">
        <f t="shared" si="352"/>
        <v>0</v>
      </c>
      <c r="G463" s="30">
        <f t="shared" si="352"/>
        <v>0</v>
      </c>
      <c r="H463" s="30">
        <f t="shared" si="352"/>
        <v>0</v>
      </c>
      <c r="I463" s="30">
        <f>J463+AL463+AJ463+AG463</f>
        <v>0</v>
      </c>
      <c r="J463" s="30">
        <f>SUM(K463:AI463)-Z463-AB463-AG463+AK463</f>
        <v>0</v>
      </c>
      <c r="K463" s="30">
        <f t="shared" si="352"/>
        <v>0</v>
      </c>
      <c r="L463" s="30">
        <f t="shared" si="352"/>
        <v>0</v>
      </c>
      <c r="M463" s="30">
        <f t="shared" si="352"/>
        <v>0</v>
      </c>
      <c r="N463" s="30">
        <f t="shared" si="352"/>
        <v>0</v>
      </c>
      <c r="O463" s="30">
        <f t="shared" si="352"/>
        <v>0</v>
      </c>
      <c r="P463" s="30">
        <f t="shared" si="352"/>
        <v>0</v>
      </c>
      <c r="Q463" s="30">
        <f t="shared" si="352"/>
        <v>0</v>
      </c>
      <c r="R463" s="30">
        <f t="shared" si="352"/>
        <v>0</v>
      </c>
      <c r="S463" s="31">
        <f t="shared" si="352"/>
        <v>0</v>
      </c>
      <c r="T463" s="30">
        <f t="shared" si="352"/>
        <v>0</v>
      </c>
      <c r="U463" s="30">
        <f t="shared" si="352"/>
        <v>0</v>
      </c>
      <c r="V463" s="30">
        <f t="shared" si="352"/>
        <v>0</v>
      </c>
      <c r="W463" s="30">
        <f t="shared" si="352"/>
        <v>0</v>
      </c>
      <c r="X463" s="30"/>
      <c r="Y463" s="30">
        <f t="shared" si="352"/>
        <v>0</v>
      </c>
      <c r="Z463" s="30">
        <f t="shared" si="352"/>
        <v>0</v>
      </c>
      <c r="AA463" s="30">
        <f t="shared" si="352"/>
        <v>0</v>
      </c>
      <c r="AB463" s="30">
        <f t="shared" si="352"/>
        <v>0</v>
      </c>
      <c r="AC463" s="30">
        <f t="shared" si="352"/>
        <v>0</v>
      </c>
      <c r="AD463" s="30">
        <f t="shared" si="352"/>
        <v>0</v>
      </c>
      <c r="AE463" s="30">
        <f t="shared" si="352"/>
        <v>0</v>
      </c>
      <c r="AF463" s="30">
        <f t="shared" si="352"/>
        <v>0</v>
      </c>
      <c r="AG463" s="30">
        <f t="shared" si="352"/>
        <v>0</v>
      </c>
      <c r="AH463" s="30">
        <f t="shared" si="352"/>
        <v>0</v>
      </c>
      <c r="AI463" s="30">
        <f t="shared" si="352"/>
        <v>0</v>
      </c>
      <c r="AJ463" s="30">
        <f t="shared" si="352"/>
        <v>0</v>
      </c>
      <c r="AK463" s="30">
        <f t="shared" si="352"/>
        <v>0</v>
      </c>
      <c r="AL463" s="30">
        <f t="shared" si="352"/>
        <v>0</v>
      </c>
      <c r="AM463" s="54" t="e">
        <f t="shared" si="334"/>
        <v>#DIV/0!</v>
      </c>
      <c r="AT463"/>
      <c r="AU463"/>
      <c r="AV463"/>
    </row>
    <row r="464" spans="1:48" s="2" customFormat="1" ht="15.95" hidden="1" customHeight="1" x14ac:dyDescent="0.25">
      <c r="A464" s="12" t="s">
        <v>64</v>
      </c>
      <c r="B464" s="31"/>
      <c r="C464" s="31"/>
      <c r="D464" s="31"/>
      <c r="E464" s="31"/>
      <c r="F464" s="31"/>
      <c r="G464" s="31"/>
      <c r="H464" s="31"/>
      <c r="I464" s="31">
        <f>J464+AL464+AJ464+AG464</f>
        <v>0</v>
      </c>
      <c r="J464" s="30">
        <f>SUM(K464:AI464)-Z464-AB464-AG464+AK464</f>
        <v>0</v>
      </c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59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54" t="e">
        <f t="shared" si="334"/>
        <v>#DIV/0!</v>
      </c>
      <c r="AT464"/>
      <c r="AU464"/>
      <c r="AV464"/>
    </row>
    <row r="465" spans="1:48" s="2" customFormat="1" ht="15" hidden="1" customHeight="1" x14ac:dyDescent="0.25">
      <c r="A465" s="12" t="s">
        <v>65</v>
      </c>
      <c r="B465" s="31"/>
      <c r="C465" s="31"/>
      <c r="D465" s="31"/>
      <c r="E465" s="31"/>
      <c r="F465" s="31"/>
      <c r="G465" s="31"/>
      <c r="H465" s="31"/>
      <c r="I465" s="31">
        <f t="shared" ref="I465:J465" si="353">I466+I469+I475+I478</f>
        <v>0</v>
      </c>
      <c r="J465" s="30">
        <f t="shared" si="353"/>
        <v>0</v>
      </c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54" t="e">
        <f t="shared" si="334"/>
        <v>#DIV/0!</v>
      </c>
      <c r="AT465"/>
      <c r="AU465"/>
      <c r="AV465"/>
    </row>
    <row r="466" spans="1:48" s="2" customFormat="1" ht="15" hidden="1" customHeight="1" x14ac:dyDescent="0.25">
      <c r="A466" s="12"/>
      <c r="B466" s="31"/>
      <c r="C466" s="31"/>
      <c r="D466" s="31"/>
      <c r="E466" s="31"/>
      <c r="F466" s="31"/>
      <c r="G466" s="31"/>
      <c r="H466" s="31"/>
      <c r="I466" s="31">
        <f t="shared" ref="I466:J466" si="354">SUM(I467:I468)</f>
        <v>0</v>
      </c>
      <c r="J466" s="30">
        <f t="shared" si="354"/>
        <v>0</v>
      </c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54" t="e">
        <f t="shared" ref="AM466:AM484" si="355">J466/E466</f>
        <v>#DIV/0!</v>
      </c>
      <c r="AT466"/>
      <c r="AU466"/>
      <c r="AV466"/>
    </row>
    <row r="467" spans="1:48" s="2" customFormat="1" ht="26.25" hidden="1" customHeight="1" x14ac:dyDescent="0.25">
      <c r="A467" s="26" t="s">
        <v>66</v>
      </c>
      <c r="B467" s="38">
        <f>B468+B471+B477+B480</f>
        <v>0</v>
      </c>
      <c r="C467" s="38">
        <f t="shared" ref="C467:AL467" si="356">C468+C471+C477+C480</f>
        <v>0</v>
      </c>
      <c r="D467" s="38">
        <f t="shared" si="356"/>
        <v>0</v>
      </c>
      <c r="E467" s="38">
        <f t="shared" si="356"/>
        <v>0</v>
      </c>
      <c r="F467" s="38">
        <f t="shared" si="356"/>
        <v>0</v>
      </c>
      <c r="G467" s="38">
        <f t="shared" si="356"/>
        <v>0</v>
      </c>
      <c r="H467" s="38">
        <f t="shared" si="356"/>
        <v>0</v>
      </c>
      <c r="I467" s="38">
        <f>J467+AL467+AJ467+AG467</f>
        <v>0</v>
      </c>
      <c r="J467" s="38">
        <f>SUM(K467:AI467)-Z467-AB467-AG467+AK467</f>
        <v>0</v>
      </c>
      <c r="K467" s="38">
        <f t="shared" si="356"/>
        <v>0</v>
      </c>
      <c r="L467" s="38">
        <f t="shared" si="356"/>
        <v>0</v>
      </c>
      <c r="M467" s="38">
        <f t="shared" si="356"/>
        <v>0</v>
      </c>
      <c r="N467" s="38">
        <f t="shared" si="356"/>
        <v>0</v>
      </c>
      <c r="O467" s="38">
        <f t="shared" si="356"/>
        <v>0</v>
      </c>
      <c r="P467" s="38">
        <f t="shared" si="356"/>
        <v>0</v>
      </c>
      <c r="Q467" s="38">
        <f t="shared" si="356"/>
        <v>0</v>
      </c>
      <c r="R467" s="38">
        <f t="shared" si="356"/>
        <v>0</v>
      </c>
      <c r="S467" s="31">
        <f t="shared" si="356"/>
        <v>0</v>
      </c>
      <c r="T467" s="38">
        <f t="shared" si="356"/>
        <v>0</v>
      </c>
      <c r="U467" s="38">
        <f t="shared" si="356"/>
        <v>0</v>
      </c>
      <c r="V467" s="38">
        <f t="shared" si="356"/>
        <v>0</v>
      </c>
      <c r="W467" s="38">
        <f t="shared" si="356"/>
        <v>0</v>
      </c>
      <c r="X467" s="38"/>
      <c r="Y467" s="38">
        <f t="shared" si="356"/>
        <v>0</v>
      </c>
      <c r="Z467" s="38">
        <f t="shared" si="356"/>
        <v>0</v>
      </c>
      <c r="AA467" s="38">
        <f t="shared" si="356"/>
        <v>0</v>
      </c>
      <c r="AB467" s="38">
        <f t="shared" si="356"/>
        <v>0</v>
      </c>
      <c r="AC467" s="38">
        <f t="shared" si="356"/>
        <v>0</v>
      </c>
      <c r="AD467" s="38">
        <f t="shared" si="356"/>
        <v>0</v>
      </c>
      <c r="AE467" s="38">
        <f t="shared" si="356"/>
        <v>0</v>
      </c>
      <c r="AF467" s="38">
        <f t="shared" si="356"/>
        <v>0</v>
      </c>
      <c r="AG467" s="38">
        <f t="shared" si="356"/>
        <v>0</v>
      </c>
      <c r="AH467" s="38">
        <f t="shared" si="356"/>
        <v>0</v>
      </c>
      <c r="AI467" s="38">
        <f t="shared" si="356"/>
        <v>0</v>
      </c>
      <c r="AJ467" s="38">
        <f t="shared" si="356"/>
        <v>0</v>
      </c>
      <c r="AK467" s="38">
        <f t="shared" si="356"/>
        <v>0</v>
      </c>
      <c r="AL467" s="38">
        <f t="shared" si="356"/>
        <v>0</v>
      </c>
      <c r="AM467" s="54" t="e">
        <f t="shared" si="355"/>
        <v>#DIV/0!</v>
      </c>
      <c r="AT467"/>
      <c r="AU467"/>
      <c r="AV467"/>
    </row>
    <row r="468" spans="1:48" s="2" customFormat="1" ht="15" hidden="1" customHeight="1" x14ac:dyDescent="0.25">
      <c r="A468" s="20" t="s">
        <v>101</v>
      </c>
      <c r="B468" s="30">
        <f>SUM(B469:B470)</f>
        <v>0</v>
      </c>
      <c r="C468" s="30">
        <f t="shared" ref="C468:AL468" si="357">SUM(C469:C470)</f>
        <v>0</v>
      </c>
      <c r="D468" s="30">
        <f t="shared" si="357"/>
        <v>0</v>
      </c>
      <c r="E468" s="30">
        <f t="shared" si="357"/>
        <v>0</v>
      </c>
      <c r="F468" s="30">
        <f t="shared" si="357"/>
        <v>0</v>
      </c>
      <c r="G468" s="30">
        <f t="shared" si="357"/>
        <v>0</v>
      </c>
      <c r="H468" s="30">
        <f t="shared" si="357"/>
        <v>0</v>
      </c>
      <c r="I468" s="30">
        <f>J468+AL468+AJ468+AG468</f>
        <v>0</v>
      </c>
      <c r="J468" s="30">
        <f>SUM(K468:AI468)-Z468-AB468-AG468+AK468</f>
        <v>0</v>
      </c>
      <c r="K468" s="30">
        <f t="shared" si="357"/>
        <v>0</v>
      </c>
      <c r="L468" s="30">
        <f t="shared" si="357"/>
        <v>0</v>
      </c>
      <c r="M468" s="30">
        <f t="shared" si="357"/>
        <v>0</v>
      </c>
      <c r="N468" s="30">
        <f t="shared" si="357"/>
        <v>0</v>
      </c>
      <c r="O468" s="30">
        <f t="shared" si="357"/>
        <v>0</v>
      </c>
      <c r="P468" s="30">
        <f t="shared" si="357"/>
        <v>0</v>
      </c>
      <c r="Q468" s="30">
        <f t="shared" si="357"/>
        <v>0</v>
      </c>
      <c r="R468" s="30">
        <f t="shared" si="357"/>
        <v>0</v>
      </c>
      <c r="S468" s="31">
        <f t="shared" si="357"/>
        <v>0</v>
      </c>
      <c r="T468" s="30">
        <f t="shared" si="357"/>
        <v>0</v>
      </c>
      <c r="U468" s="30">
        <f t="shared" si="357"/>
        <v>0</v>
      </c>
      <c r="V468" s="30">
        <f t="shared" si="357"/>
        <v>0</v>
      </c>
      <c r="W468" s="30">
        <f t="shared" si="357"/>
        <v>0</v>
      </c>
      <c r="X468" s="30"/>
      <c r="Y468" s="30">
        <f t="shared" si="357"/>
        <v>0</v>
      </c>
      <c r="Z468" s="30">
        <f t="shared" si="357"/>
        <v>0</v>
      </c>
      <c r="AA468" s="30">
        <f t="shared" si="357"/>
        <v>0</v>
      </c>
      <c r="AB468" s="30">
        <f t="shared" si="357"/>
        <v>0</v>
      </c>
      <c r="AC468" s="30">
        <f t="shared" si="357"/>
        <v>0</v>
      </c>
      <c r="AD468" s="30">
        <f t="shared" si="357"/>
        <v>0</v>
      </c>
      <c r="AE468" s="30">
        <f t="shared" si="357"/>
        <v>0</v>
      </c>
      <c r="AF468" s="30">
        <f t="shared" si="357"/>
        <v>0</v>
      </c>
      <c r="AG468" s="30">
        <f t="shared" si="357"/>
        <v>0</v>
      </c>
      <c r="AH468" s="30">
        <f t="shared" si="357"/>
        <v>0</v>
      </c>
      <c r="AI468" s="30">
        <f t="shared" si="357"/>
        <v>0</v>
      </c>
      <c r="AJ468" s="30">
        <f t="shared" si="357"/>
        <v>0</v>
      </c>
      <c r="AK468" s="30">
        <f t="shared" si="357"/>
        <v>0</v>
      </c>
      <c r="AL468" s="30">
        <f t="shared" si="357"/>
        <v>0</v>
      </c>
      <c r="AM468" s="54" t="e">
        <f t="shared" si="355"/>
        <v>#DIV/0!</v>
      </c>
      <c r="AT468"/>
      <c r="AU468"/>
      <c r="AV468"/>
    </row>
    <row r="469" spans="1:48" s="2" customFormat="1" ht="15" hidden="1" customHeight="1" x14ac:dyDescent="0.25">
      <c r="A469" s="12" t="s">
        <v>102</v>
      </c>
      <c r="B469" s="31"/>
      <c r="C469" s="31"/>
      <c r="D469" s="31"/>
      <c r="E469" s="31"/>
      <c r="F469" s="31"/>
      <c r="G469" s="31"/>
      <c r="H469" s="31"/>
      <c r="I469" s="31">
        <f t="shared" ref="I469:J469" si="358">SUM(I470:I474)</f>
        <v>0</v>
      </c>
      <c r="J469" s="30">
        <f t="shared" si="358"/>
        <v>0</v>
      </c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54" t="e">
        <f t="shared" si="355"/>
        <v>#DIV/0!</v>
      </c>
      <c r="AT469"/>
      <c r="AU469"/>
      <c r="AV469"/>
    </row>
    <row r="470" spans="1:48" s="2" customFormat="1" ht="15" hidden="1" customHeight="1" x14ac:dyDescent="0.25">
      <c r="A470" s="7"/>
      <c r="B470" s="31"/>
      <c r="C470" s="31"/>
      <c r="D470" s="31"/>
      <c r="E470" s="31"/>
      <c r="F470" s="31"/>
      <c r="G470" s="31"/>
      <c r="H470" s="31"/>
      <c r="I470" s="31">
        <f>J470+AL470+AJ470+AG470</f>
        <v>0</v>
      </c>
      <c r="J470" s="30">
        <f>SUM(K470:AI470)-Z470-AB470-AG470+AK470</f>
        <v>0</v>
      </c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54" t="e">
        <f t="shared" si="355"/>
        <v>#DIV/0!</v>
      </c>
      <c r="AT470"/>
      <c r="AU470"/>
      <c r="AV470"/>
    </row>
    <row r="471" spans="1:48" s="2" customFormat="1" ht="15" hidden="1" customHeight="1" x14ac:dyDescent="0.25">
      <c r="A471" s="20" t="s">
        <v>92</v>
      </c>
      <c r="B471" s="30">
        <f>SUM(B472:B476)</f>
        <v>0</v>
      </c>
      <c r="C471" s="30">
        <f t="shared" ref="C471:AL471" si="359">SUM(C472:C476)</f>
        <v>0</v>
      </c>
      <c r="D471" s="30">
        <f t="shared" si="359"/>
        <v>0</v>
      </c>
      <c r="E471" s="30">
        <f t="shared" si="359"/>
        <v>0</v>
      </c>
      <c r="F471" s="30">
        <f t="shared" si="359"/>
        <v>0</v>
      </c>
      <c r="G471" s="30">
        <f t="shared" si="359"/>
        <v>0</v>
      </c>
      <c r="H471" s="30">
        <f t="shared" si="359"/>
        <v>0</v>
      </c>
      <c r="I471" s="30">
        <f>J471+AL471+AJ471+AG471</f>
        <v>0</v>
      </c>
      <c r="J471" s="30">
        <f>SUM(K471:AI471)-Z471-AB471-AG471+AK471</f>
        <v>0</v>
      </c>
      <c r="K471" s="30">
        <f t="shared" si="359"/>
        <v>0</v>
      </c>
      <c r="L471" s="30">
        <f t="shared" si="359"/>
        <v>0</v>
      </c>
      <c r="M471" s="30">
        <f t="shared" si="359"/>
        <v>0</v>
      </c>
      <c r="N471" s="30">
        <f t="shared" si="359"/>
        <v>0</v>
      </c>
      <c r="O471" s="30">
        <f t="shared" si="359"/>
        <v>0</v>
      </c>
      <c r="P471" s="30">
        <f t="shared" si="359"/>
        <v>0</v>
      </c>
      <c r="Q471" s="30">
        <f t="shared" si="359"/>
        <v>0</v>
      </c>
      <c r="R471" s="30">
        <f t="shared" si="359"/>
        <v>0</v>
      </c>
      <c r="S471" s="31">
        <f t="shared" si="359"/>
        <v>0</v>
      </c>
      <c r="T471" s="30">
        <f t="shared" si="359"/>
        <v>0</v>
      </c>
      <c r="U471" s="30">
        <f t="shared" si="359"/>
        <v>0</v>
      </c>
      <c r="V471" s="30">
        <f t="shared" si="359"/>
        <v>0</v>
      </c>
      <c r="W471" s="30">
        <f t="shared" si="359"/>
        <v>0</v>
      </c>
      <c r="X471" s="30"/>
      <c r="Y471" s="30">
        <f t="shared" si="359"/>
        <v>0</v>
      </c>
      <c r="Z471" s="30">
        <f t="shared" si="359"/>
        <v>0</v>
      </c>
      <c r="AA471" s="30">
        <f t="shared" si="359"/>
        <v>0</v>
      </c>
      <c r="AB471" s="30">
        <f t="shared" si="359"/>
        <v>0</v>
      </c>
      <c r="AC471" s="30">
        <f t="shared" si="359"/>
        <v>0</v>
      </c>
      <c r="AD471" s="30">
        <f t="shared" si="359"/>
        <v>0</v>
      </c>
      <c r="AE471" s="30">
        <f t="shared" si="359"/>
        <v>0</v>
      </c>
      <c r="AF471" s="30">
        <f t="shared" si="359"/>
        <v>0</v>
      </c>
      <c r="AG471" s="30">
        <f t="shared" si="359"/>
        <v>0</v>
      </c>
      <c r="AH471" s="30">
        <f t="shared" si="359"/>
        <v>0</v>
      </c>
      <c r="AI471" s="30">
        <f t="shared" si="359"/>
        <v>0</v>
      </c>
      <c r="AJ471" s="30">
        <f t="shared" si="359"/>
        <v>0</v>
      </c>
      <c r="AK471" s="30">
        <f t="shared" si="359"/>
        <v>0</v>
      </c>
      <c r="AL471" s="30">
        <f t="shared" si="359"/>
        <v>0</v>
      </c>
      <c r="AM471" s="54" t="e">
        <f t="shared" si="355"/>
        <v>#DIV/0!</v>
      </c>
      <c r="AT471"/>
      <c r="AU471"/>
      <c r="AV471"/>
    </row>
    <row r="472" spans="1:48" s="2" customFormat="1" ht="15" hidden="1" customHeight="1" x14ac:dyDescent="0.25">
      <c r="A472" s="12" t="s">
        <v>67</v>
      </c>
      <c r="B472" s="31"/>
      <c r="C472" s="31"/>
      <c r="D472" s="31"/>
      <c r="E472" s="31"/>
      <c r="F472" s="31"/>
      <c r="G472" s="31"/>
      <c r="H472" s="31"/>
      <c r="I472" s="31">
        <f>J472+AL472+AJ472+AG472</f>
        <v>0</v>
      </c>
      <c r="J472" s="30">
        <f>SUM(K472:AI472)-Z472-AB472-AG472+AK472</f>
        <v>0</v>
      </c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54" t="e">
        <f t="shared" si="355"/>
        <v>#DIV/0!</v>
      </c>
      <c r="AT472"/>
      <c r="AU472"/>
      <c r="AV472"/>
    </row>
    <row r="473" spans="1:48" s="2" customFormat="1" ht="15" hidden="1" customHeight="1" x14ac:dyDescent="0.25">
      <c r="A473" s="12" t="s">
        <v>93</v>
      </c>
      <c r="B473" s="31"/>
      <c r="C473" s="31"/>
      <c r="D473" s="31"/>
      <c r="E473" s="31"/>
      <c r="F473" s="31"/>
      <c r="G473" s="31"/>
      <c r="H473" s="31"/>
      <c r="I473" s="31">
        <f>J473+AL473+AJ473+AG473</f>
        <v>0</v>
      </c>
      <c r="J473" s="30">
        <f>SUM(K473:AI473)-Z473-AB473-AG473+AK473</f>
        <v>0</v>
      </c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54" t="e">
        <f t="shared" si="355"/>
        <v>#DIV/0!</v>
      </c>
      <c r="AT473"/>
      <c r="AU473"/>
      <c r="AV473"/>
    </row>
    <row r="474" spans="1:48" s="2" customFormat="1" ht="15" hidden="1" customHeight="1" x14ac:dyDescent="0.25">
      <c r="A474" s="12" t="s">
        <v>94</v>
      </c>
      <c r="B474" s="31"/>
      <c r="C474" s="31"/>
      <c r="D474" s="31"/>
      <c r="E474" s="31"/>
      <c r="F474" s="31"/>
      <c r="G474" s="31"/>
      <c r="H474" s="31"/>
      <c r="I474" s="31">
        <f>J474+AL474+AJ474+AG474</f>
        <v>0</v>
      </c>
      <c r="J474" s="30">
        <f>SUM(K474:AI474)-Z474-AB474-AG474+AK474</f>
        <v>0</v>
      </c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54" t="e">
        <f t="shared" si="355"/>
        <v>#DIV/0!</v>
      </c>
      <c r="AT474"/>
      <c r="AU474"/>
      <c r="AV474"/>
    </row>
    <row r="475" spans="1:48" s="2" customFormat="1" ht="15" hidden="1" customHeight="1" x14ac:dyDescent="0.25">
      <c r="A475" s="12" t="s">
        <v>95</v>
      </c>
      <c r="B475" s="31"/>
      <c r="C475" s="31"/>
      <c r="D475" s="31"/>
      <c r="E475" s="31"/>
      <c r="F475" s="31"/>
      <c r="G475" s="31"/>
      <c r="H475" s="31"/>
      <c r="I475" s="31">
        <f t="shared" ref="I475:J475" si="360">SUM(I476:I477)</f>
        <v>0</v>
      </c>
      <c r="J475" s="30">
        <f t="shared" si="360"/>
        <v>0</v>
      </c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54" t="e">
        <f t="shared" si="355"/>
        <v>#DIV/0!</v>
      </c>
      <c r="AT475"/>
      <c r="AU475"/>
      <c r="AV475"/>
    </row>
    <row r="476" spans="1:48" s="2" customFormat="1" ht="15" hidden="1" customHeight="1" x14ac:dyDescent="0.25">
      <c r="A476" s="12"/>
      <c r="B476" s="31"/>
      <c r="C476" s="31"/>
      <c r="D476" s="31"/>
      <c r="E476" s="31"/>
      <c r="F476" s="31"/>
      <c r="G476" s="31"/>
      <c r="H476" s="31"/>
      <c r="I476" s="31">
        <f>J476+AL476+AJ476+AG476</f>
        <v>0</v>
      </c>
      <c r="J476" s="30">
        <f>SUM(K476:AI476)-Z476-AB476-AG476+AK476</f>
        <v>0</v>
      </c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54" t="e">
        <f t="shared" si="355"/>
        <v>#DIV/0!</v>
      </c>
      <c r="AT476"/>
      <c r="AU476"/>
      <c r="AV476"/>
    </row>
    <row r="477" spans="1:48" ht="15" hidden="1" customHeight="1" x14ac:dyDescent="0.25">
      <c r="A477" s="20" t="s">
        <v>96</v>
      </c>
      <c r="B477" s="30">
        <f>SUM(B478:B479)</f>
        <v>0</v>
      </c>
      <c r="C477" s="30">
        <f t="shared" ref="C477:H477" si="361">SUM(C478:C479)</f>
        <v>0</v>
      </c>
      <c r="D477" s="30">
        <f t="shared" si="361"/>
        <v>0</v>
      </c>
      <c r="E477" s="30">
        <f t="shared" si="361"/>
        <v>0</v>
      </c>
      <c r="F477" s="30">
        <f t="shared" si="361"/>
        <v>0</v>
      </c>
      <c r="G477" s="30">
        <f t="shared" si="361"/>
        <v>0</v>
      </c>
      <c r="H477" s="30">
        <f t="shared" si="361"/>
        <v>0</v>
      </c>
      <c r="I477" s="30">
        <f>J477+AL477+AJ477+AG477</f>
        <v>0</v>
      </c>
      <c r="J477" s="30">
        <f>SUM(K477:AI477)-Z477-AB477-AG477+AK477</f>
        <v>0</v>
      </c>
      <c r="K477" s="30"/>
      <c r="L477" s="30"/>
      <c r="M477" s="30"/>
      <c r="N477" s="30"/>
      <c r="O477" s="30"/>
      <c r="P477" s="30"/>
      <c r="Q477" s="30"/>
      <c r="R477" s="30"/>
      <c r="S477" s="31"/>
      <c r="T477" s="30"/>
      <c r="U477" s="30"/>
      <c r="V477" s="30"/>
      <c r="W477" s="30"/>
      <c r="X477" s="30"/>
      <c r="Y477" s="30"/>
      <c r="Z477" s="30">
        <f t="shared" ref="Z477:AL477" si="362">SUM(Z478:Z479)</f>
        <v>0</v>
      </c>
      <c r="AA477" s="30">
        <f t="shared" si="362"/>
        <v>0</v>
      </c>
      <c r="AB477" s="30">
        <f t="shared" si="362"/>
        <v>0</v>
      </c>
      <c r="AC477" s="30">
        <f t="shared" si="362"/>
        <v>0</v>
      </c>
      <c r="AD477" s="30">
        <f t="shared" si="362"/>
        <v>0</v>
      </c>
      <c r="AE477" s="30">
        <f t="shared" si="362"/>
        <v>0</v>
      </c>
      <c r="AF477" s="30">
        <f t="shared" si="362"/>
        <v>0</v>
      </c>
      <c r="AG477" s="30">
        <f t="shared" si="362"/>
        <v>0</v>
      </c>
      <c r="AH477" s="30">
        <f t="shared" si="362"/>
        <v>0</v>
      </c>
      <c r="AI477" s="30">
        <f t="shared" si="362"/>
        <v>0</v>
      </c>
      <c r="AJ477" s="30">
        <f t="shared" si="362"/>
        <v>0</v>
      </c>
      <c r="AK477" s="30">
        <f t="shared" si="362"/>
        <v>0</v>
      </c>
      <c r="AL477" s="30">
        <f t="shared" si="362"/>
        <v>0</v>
      </c>
      <c r="AM477" s="54" t="e">
        <f t="shared" si="355"/>
        <v>#DIV/0!</v>
      </c>
    </row>
    <row r="478" spans="1:48" ht="15" hidden="1" customHeight="1" x14ac:dyDescent="0.25">
      <c r="A478" s="10" t="s">
        <v>97</v>
      </c>
      <c r="B478" s="31"/>
      <c r="C478" s="31"/>
      <c r="D478" s="31"/>
      <c r="E478" s="31"/>
      <c r="F478" s="31"/>
      <c r="G478" s="31"/>
      <c r="H478" s="31"/>
      <c r="I478" s="31">
        <f t="shared" ref="I478:J478" si="363">SUM(I479:I481)</f>
        <v>0</v>
      </c>
      <c r="J478" s="30">
        <f t="shared" si="363"/>
        <v>0</v>
      </c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54" t="e">
        <f t="shared" si="355"/>
        <v>#DIV/0!</v>
      </c>
    </row>
    <row r="479" spans="1:48" ht="15" hidden="1" customHeight="1" x14ac:dyDescent="0.25">
      <c r="A479" s="10"/>
      <c r="B479" s="31"/>
      <c r="C479" s="31"/>
      <c r="D479" s="31"/>
      <c r="E479" s="31"/>
      <c r="F479" s="31"/>
      <c r="G479" s="31"/>
      <c r="H479" s="31"/>
      <c r="I479" s="31">
        <f t="shared" ref="I479:I484" si="364">J479+AL479+AJ479+AG479</f>
        <v>0</v>
      </c>
      <c r="J479" s="30">
        <f>SUM(K479:AI479)-Z479-AB479-AG479+AK479</f>
        <v>0</v>
      </c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54" t="e">
        <f t="shared" si="355"/>
        <v>#DIV/0!</v>
      </c>
    </row>
    <row r="480" spans="1:48" s="9" customFormat="1" ht="16.5" hidden="1" customHeight="1" x14ac:dyDescent="0.25">
      <c r="A480" s="20" t="s">
        <v>98</v>
      </c>
      <c r="B480" s="37">
        <f>SUM(B481:B483)</f>
        <v>0</v>
      </c>
      <c r="C480" s="37">
        <f t="shared" ref="C480:H480" si="365">SUM(C481:C483)</f>
        <v>0</v>
      </c>
      <c r="D480" s="37">
        <f t="shared" si="365"/>
        <v>0</v>
      </c>
      <c r="E480" s="37">
        <f t="shared" si="365"/>
        <v>0</v>
      </c>
      <c r="F480" s="37">
        <f t="shared" si="365"/>
        <v>0</v>
      </c>
      <c r="G480" s="37">
        <f t="shared" si="365"/>
        <v>0</v>
      </c>
      <c r="H480" s="37">
        <f t="shared" si="365"/>
        <v>0</v>
      </c>
      <c r="I480" s="37">
        <f t="shared" si="364"/>
        <v>0</v>
      </c>
      <c r="J480" s="37">
        <f>SUM(K480:AI480)-Z480-AB480-AG480+AK480</f>
        <v>0</v>
      </c>
      <c r="K480" s="37"/>
      <c r="L480" s="37"/>
      <c r="M480" s="37"/>
      <c r="N480" s="37"/>
      <c r="O480" s="37"/>
      <c r="P480" s="37"/>
      <c r="Q480" s="37"/>
      <c r="R480" s="37"/>
      <c r="S480" s="32"/>
      <c r="T480" s="37"/>
      <c r="U480" s="37"/>
      <c r="V480" s="37"/>
      <c r="W480" s="37"/>
      <c r="X480" s="37"/>
      <c r="Y480" s="37"/>
      <c r="Z480" s="37">
        <f t="shared" ref="Z480:AL480" si="366">SUM(Z481:Z483)</f>
        <v>0</v>
      </c>
      <c r="AA480" s="37">
        <f t="shared" si="366"/>
        <v>0</v>
      </c>
      <c r="AB480" s="37">
        <f t="shared" si="366"/>
        <v>0</v>
      </c>
      <c r="AC480" s="37">
        <f t="shared" si="366"/>
        <v>0</v>
      </c>
      <c r="AD480" s="37">
        <f t="shared" si="366"/>
        <v>0</v>
      </c>
      <c r="AE480" s="37">
        <f t="shared" si="366"/>
        <v>0</v>
      </c>
      <c r="AF480" s="37">
        <f t="shared" si="366"/>
        <v>0</v>
      </c>
      <c r="AG480" s="37">
        <f t="shared" si="366"/>
        <v>0</v>
      </c>
      <c r="AH480" s="37">
        <f t="shared" si="366"/>
        <v>0</v>
      </c>
      <c r="AI480" s="37">
        <f t="shared" si="366"/>
        <v>0</v>
      </c>
      <c r="AJ480" s="37">
        <f t="shared" si="366"/>
        <v>0</v>
      </c>
      <c r="AK480" s="37">
        <f t="shared" si="366"/>
        <v>0</v>
      </c>
      <c r="AL480" s="37">
        <f t="shared" si="366"/>
        <v>0</v>
      </c>
      <c r="AM480" s="54" t="e">
        <f t="shared" si="355"/>
        <v>#DIV/0!</v>
      </c>
      <c r="AN480" s="8"/>
      <c r="AO480" s="8"/>
      <c r="AP480" s="8"/>
      <c r="AQ480" s="8"/>
      <c r="AR480" s="8"/>
      <c r="AS480" s="8"/>
    </row>
    <row r="481" spans="1:45" s="6" customFormat="1" ht="15" hidden="1" customHeight="1" x14ac:dyDescent="0.25">
      <c r="A481" s="10" t="s">
        <v>99</v>
      </c>
      <c r="B481" s="32"/>
      <c r="C481" s="32"/>
      <c r="D481" s="32"/>
      <c r="E481" s="32"/>
      <c r="F481" s="32"/>
      <c r="G481" s="32"/>
      <c r="H481" s="32"/>
      <c r="I481" s="31">
        <f t="shared" si="364"/>
        <v>0</v>
      </c>
      <c r="J481" s="30">
        <f>SUM(K481:AI481)-Z481-AB481-AG481+AK481</f>
        <v>0</v>
      </c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54" t="e">
        <f t="shared" si="355"/>
        <v>#DIV/0!</v>
      </c>
      <c r="AN481" s="5"/>
      <c r="AO481" s="5"/>
      <c r="AP481" s="5"/>
      <c r="AQ481" s="5"/>
      <c r="AR481" s="5"/>
      <c r="AS481" s="5"/>
    </row>
    <row r="482" spans="1:45" s="6" customFormat="1" ht="15" hidden="1" customHeight="1" x14ac:dyDescent="0.25">
      <c r="A482" s="10" t="s">
        <v>100</v>
      </c>
      <c r="B482" s="32"/>
      <c r="C482" s="32"/>
      <c r="D482" s="32"/>
      <c r="E482" s="32"/>
      <c r="F482" s="32"/>
      <c r="G482" s="32"/>
      <c r="H482" s="32"/>
      <c r="I482" s="31">
        <f t="shared" si="364"/>
        <v>0</v>
      </c>
      <c r="J482" s="30">
        <f>SUM(K482:AI482)-Z482-AB482-AG482+AK482</f>
        <v>0</v>
      </c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54" t="e">
        <f t="shared" si="355"/>
        <v>#DIV/0!</v>
      </c>
      <c r="AN482" s="5"/>
      <c r="AO482" s="5"/>
      <c r="AP482" s="5"/>
      <c r="AQ482" s="5"/>
      <c r="AR482" s="5"/>
      <c r="AS482" s="5"/>
    </row>
    <row r="483" spans="1:45" s="6" customFormat="1" ht="15" hidden="1" customHeight="1" x14ac:dyDescent="0.25">
      <c r="A483" s="10"/>
      <c r="B483" s="32"/>
      <c r="C483" s="32"/>
      <c r="D483" s="32"/>
      <c r="E483" s="32"/>
      <c r="F483" s="32"/>
      <c r="G483" s="32"/>
      <c r="H483" s="32"/>
      <c r="I483" s="31">
        <f t="shared" si="364"/>
        <v>0</v>
      </c>
      <c r="J483" s="30">
        <f>SUM(K483:AK483)-Z483-AB483-AJ483-AG483</f>
        <v>0</v>
      </c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54" t="e">
        <f t="shared" si="355"/>
        <v>#DIV/0!</v>
      </c>
      <c r="AN483" s="5"/>
      <c r="AO483" s="5"/>
      <c r="AP483" s="5"/>
      <c r="AQ483" s="5"/>
      <c r="AR483" s="5"/>
      <c r="AS483" s="5"/>
    </row>
    <row r="484" spans="1:45" s="6" customFormat="1" ht="15" hidden="1" customHeight="1" x14ac:dyDescent="0.25">
      <c r="A484" s="10"/>
      <c r="B484" s="22"/>
      <c r="C484" s="22"/>
      <c r="D484" s="22"/>
      <c r="E484" s="22"/>
      <c r="F484" s="22"/>
      <c r="G484" s="23"/>
      <c r="H484" s="23"/>
      <c r="I484" s="31">
        <f t="shared" si="364"/>
        <v>0</v>
      </c>
      <c r="J484" s="30">
        <f>SUM(K484:AK484)-Z484-AB484-AJ484-AG484</f>
        <v>0</v>
      </c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54" t="e">
        <f t="shared" si="355"/>
        <v>#DIV/0!</v>
      </c>
      <c r="AN484" s="5"/>
      <c r="AO484" s="5"/>
      <c r="AP484" s="5"/>
      <c r="AQ484" s="5"/>
      <c r="AR484" s="5"/>
      <c r="AS484" s="5"/>
    </row>
    <row r="485" spans="1:45" hidden="1" x14ac:dyDescent="0.25">
      <c r="A485" s="46"/>
      <c r="B485" s="47"/>
      <c r="C485" s="47"/>
      <c r="D485" s="47"/>
      <c r="E485" s="47"/>
      <c r="F485" s="47"/>
      <c r="G485" s="48"/>
      <c r="H485" s="48"/>
      <c r="I485" s="49"/>
      <c r="J485" s="62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63"/>
    </row>
    <row r="486" spans="1:45" hidden="1" x14ac:dyDescent="0.25">
      <c r="A486" s="16" t="s">
        <v>75</v>
      </c>
      <c r="B486" s="24"/>
      <c r="C486" s="24"/>
      <c r="D486" s="24"/>
      <c r="E486" s="24"/>
      <c r="F486" s="24"/>
      <c r="G486" s="24"/>
      <c r="H486" s="24"/>
      <c r="I486" s="24"/>
      <c r="J486" s="39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61"/>
    </row>
    <row r="487" spans="1:45" s="6" customFormat="1" ht="18.75" hidden="1" customHeight="1" thickBot="1" x14ac:dyDescent="0.3">
      <c r="A487" s="27" t="str">
        <f>A434</f>
        <v>ОМС</v>
      </c>
      <c r="B487" s="28">
        <f>B488+B520</f>
        <v>0</v>
      </c>
      <c r="C487" s="28">
        <f t="shared" ref="C487:AL487" si="367">C488+C520</f>
        <v>0</v>
      </c>
      <c r="D487" s="28">
        <f t="shared" si="367"/>
        <v>0</v>
      </c>
      <c r="E487" s="28">
        <f t="shared" si="367"/>
        <v>0</v>
      </c>
      <c r="F487" s="28">
        <f t="shared" si="367"/>
        <v>0</v>
      </c>
      <c r="G487" s="28">
        <f t="shared" si="367"/>
        <v>0</v>
      </c>
      <c r="H487" s="28">
        <f t="shared" si="367"/>
        <v>0</v>
      </c>
      <c r="I487" s="28">
        <f t="shared" ref="I487" si="368">SUM(I488:I493)</f>
        <v>0</v>
      </c>
      <c r="J487" s="28">
        <f>SUM(J488:J493)</f>
        <v>0</v>
      </c>
      <c r="K487" s="28">
        <f t="shared" si="367"/>
        <v>0</v>
      </c>
      <c r="L487" s="28">
        <f t="shared" si="367"/>
        <v>0</v>
      </c>
      <c r="M487" s="28">
        <f t="shared" si="367"/>
        <v>0</v>
      </c>
      <c r="N487" s="28">
        <f t="shared" si="367"/>
        <v>0</v>
      </c>
      <c r="O487" s="28">
        <f t="shared" si="367"/>
        <v>0</v>
      </c>
      <c r="P487" s="28">
        <f t="shared" si="367"/>
        <v>0</v>
      </c>
      <c r="Q487" s="28">
        <f t="shared" si="367"/>
        <v>0</v>
      </c>
      <c r="R487" s="28">
        <f t="shared" si="367"/>
        <v>0</v>
      </c>
      <c r="S487" s="88">
        <f t="shared" si="367"/>
        <v>0</v>
      </c>
      <c r="T487" s="28">
        <f t="shared" si="367"/>
        <v>0</v>
      </c>
      <c r="U487" s="28">
        <f t="shared" si="367"/>
        <v>0</v>
      </c>
      <c r="V487" s="28">
        <f t="shared" si="367"/>
        <v>0</v>
      </c>
      <c r="W487" s="28">
        <f t="shared" si="367"/>
        <v>0</v>
      </c>
      <c r="X487" s="28"/>
      <c r="Y487" s="28">
        <f t="shared" si="367"/>
        <v>0</v>
      </c>
      <c r="Z487" s="28">
        <f t="shared" si="367"/>
        <v>0</v>
      </c>
      <c r="AA487" s="28">
        <f t="shared" si="367"/>
        <v>0</v>
      </c>
      <c r="AB487" s="28">
        <f t="shared" si="367"/>
        <v>0</v>
      </c>
      <c r="AC487" s="28">
        <f t="shared" si="367"/>
        <v>0</v>
      </c>
      <c r="AD487" s="28">
        <f t="shared" si="367"/>
        <v>0</v>
      </c>
      <c r="AE487" s="28">
        <f t="shared" si="367"/>
        <v>0</v>
      </c>
      <c r="AF487" s="28">
        <f t="shared" si="367"/>
        <v>0</v>
      </c>
      <c r="AG487" s="28">
        <f t="shared" si="367"/>
        <v>0</v>
      </c>
      <c r="AH487" s="28">
        <f t="shared" si="367"/>
        <v>0</v>
      </c>
      <c r="AI487" s="28">
        <f t="shared" si="367"/>
        <v>0</v>
      </c>
      <c r="AJ487" s="28">
        <f t="shared" si="367"/>
        <v>0</v>
      </c>
      <c r="AK487" s="28">
        <f t="shared" si="367"/>
        <v>0</v>
      </c>
      <c r="AL487" s="28">
        <f t="shared" si="367"/>
        <v>0</v>
      </c>
      <c r="AM487" s="54" t="e">
        <f t="shared" ref="AM487:AM518" si="369">J487/E487</f>
        <v>#DIV/0!</v>
      </c>
      <c r="AN487" s="5"/>
      <c r="AO487" s="5"/>
      <c r="AP487" s="5"/>
      <c r="AQ487" s="5"/>
      <c r="AR487" s="5"/>
      <c r="AS487" s="5"/>
    </row>
    <row r="488" spans="1:45" ht="18.75" hidden="1" customHeight="1" x14ac:dyDescent="0.25">
      <c r="A488" s="25" t="s">
        <v>55</v>
      </c>
      <c r="B488" s="29">
        <f>B489+B496+B498+B504+B512+B516</f>
        <v>0</v>
      </c>
      <c r="C488" s="29">
        <f t="shared" ref="C488:H488" si="370">C489+C496+C498+C504+C512+C516</f>
        <v>0</v>
      </c>
      <c r="D488" s="29">
        <f t="shared" si="370"/>
        <v>0</v>
      </c>
      <c r="E488" s="29">
        <f t="shared" si="370"/>
        <v>0</v>
      </c>
      <c r="F488" s="29">
        <f t="shared" si="370"/>
        <v>0</v>
      </c>
      <c r="G488" s="29">
        <f t="shared" si="370"/>
        <v>0</v>
      </c>
      <c r="H488" s="29">
        <f t="shared" si="370"/>
        <v>0</v>
      </c>
      <c r="I488" s="29">
        <f t="shared" ref="I488:I493" si="371">J488+AL488+AJ488+AG488</f>
        <v>0</v>
      </c>
      <c r="J488" s="29">
        <f>SUM(K488:AI488)-Z488-AB488-AG488+AK488</f>
        <v>0</v>
      </c>
      <c r="K488" s="29">
        <f t="shared" ref="K488:AL488" si="372">K489+K496+K498+K504+K512+K516</f>
        <v>0</v>
      </c>
      <c r="L488" s="29">
        <f t="shared" si="372"/>
        <v>0</v>
      </c>
      <c r="M488" s="29">
        <f t="shared" si="372"/>
        <v>0</v>
      </c>
      <c r="N488" s="29">
        <f t="shared" si="372"/>
        <v>0</v>
      </c>
      <c r="O488" s="29">
        <f t="shared" si="372"/>
        <v>0</v>
      </c>
      <c r="P488" s="29">
        <f t="shared" si="372"/>
        <v>0</v>
      </c>
      <c r="Q488" s="29">
        <f t="shared" si="372"/>
        <v>0</v>
      </c>
      <c r="R488" s="29">
        <f t="shared" si="372"/>
        <v>0</v>
      </c>
      <c r="S488" s="89">
        <f t="shared" si="372"/>
        <v>0</v>
      </c>
      <c r="T488" s="29">
        <f t="shared" si="372"/>
        <v>0</v>
      </c>
      <c r="U488" s="29">
        <f t="shared" si="372"/>
        <v>0</v>
      </c>
      <c r="V488" s="29">
        <f t="shared" si="372"/>
        <v>0</v>
      </c>
      <c r="W488" s="29">
        <f t="shared" si="372"/>
        <v>0</v>
      </c>
      <c r="X488" s="29"/>
      <c r="Y488" s="29">
        <f t="shared" si="372"/>
        <v>0</v>
      </c>
      <c r="Z488" s="29">
        <f t="shared" si="372"/>
        <v>0</v>
      </c>
      <c r="AA488" s="29">
        <f t="shared" si="372"/>
        <v>0</v>
      </c>
      <c r="AB488" s="29">
        <f t="shared" si="372"/>
        <v>0</v>
      </c>
      <c r="AC488" s="29">
        <f t="shared" si="372"/>
        <v>0</v>
      </c>
      <c r="AD488" s="29">
        <f t="shared" si="372"/>
        <v>0</v>
      </c>
      <c r="AE488" s="29">
        <f t="shared" si="372"/>
        <v>0</v>
      </c>
      <c r="AF488" s="29">
        <f t="shared" si="372"/>
        <v>0</v>
      </c>
      <c r="AG488" s="29">
        <f t="shared" si="372"/>
        <v>0</v>
      </c>
      <c r="AH488" s="29">
        <f t="shared" si="372"/>
        <v>0</v>
      </c>
      <c r="AI488" s="29">
        <f t="shared" si="372"/>
        <v>0</v>
      </c>
      <c r="AJ488" s="29">
        <f t="shared" si="372"/>
        <v>0</v>
      </c>
      <c r="AK488" s="29">
        <f t="shared" si="372"/>
        <v>0</v>
      </c>
      <c r="AL488" s="29">
        <f t="shared" si="372"/>
        <v>0</v>
      </c>
      <c r="AM488" s="54" t="e">
        <f t="shared" si="369"/>
        <v>#DIV/0!</v>
      </c>
    </row>
    <row r="489" spans="1:45" s="9" customFormat="1" ht="16.5" hidden="1" customHeight="1" x14ac:dyDescent="0.25">
      <c r="A489" s="21" t="s">
        <v>88</v>
      </c>
      <c r="B489" s="30">
        <f>SUM(B490:B495)</f>
        <v>0</v>
      </c>
      <c r="C489" s="30">
        <f t="shared" ref="C489:H489" si="373">SUM(C490:C495)</f>
        <v>0</v>
      </c>
      <c r="D489" s="30">
        <f t="shared" si="373"/>
        <v>0</v>
      </c>
      <c r="E489" s="30">
        <f t="shared" si="373"/>
        <v>0</v>
      </c>
      <c r="F489" s="30">
        <f t="shared" si="373"/>
        <v>0</v>
      </c>
      <c r="G489" s="30">
        <f t="shared" si="373"/>
        <v>0</v>
      </c>
      <c r="H489" s="30">
        <f t="shared" si="373"/>
        <v>0</v>
      </c>
      <c r="I489" s="30">
        <f t="shared" si="371"/>
        <v>0</v>
      </c>
      <c r="J489" s="30">
        <f>SUM(K489:AI489)-Z489-AB489-AG489+AK489</f>
        <v>0</v>
      </c>
      <c r="K489" s="30">
        <f>SUM(K490:K495)</f>
        <v>0</v>
      </c>
      <c r="L489" s="30">
        <f t="shared" ref="L489:AL489" si="374">SUM(L490:L495)</f>
        <v>0</v>
      </c>
      <c r="M489" s="30">
        <f t="shared" si="374"/>
        <v>0</v>
      </c>
      <c r="N489" s="30">
        <f t="shared" si="374"/>
        <v>0</v>
      </c>
      <c r="O489" s="30">
        <f t="shared" si="374"/>
        <v>0</v>
      </c>
      <c r="P489" s="30">
        <f t="shared" si="374"/>
        <v>0</v>
      </c>
      <c r="Q489" s="30">
        <f t="shared" si="374"/>
        <v>0</v>
      </c>
      <c r="R489" s="30">
        <f t="shared" si="374"/>
        <v>0</v>
      </c>
      <c r="S489" s="31">
        <f t="shared" si="374"/>
        <v>0</v>
      </c>
      <c r="T489" s="30">
        <f t="shared" si="374"/>
        <v>0</v>
      </c>
      <c r="U489" s="30">
        <f t="shared" si="374"/>
        <v>0</v>
      </c>
      <c r="V489" s="30">
        <f t="shared" si="374"/>
        <v>0</v>
      </c>
      <c r="W489" s="30">
        <f t="shared" si="374"/>
        <v>0</v>
      </c>
      <c r="X489" s="30"/>
      <c r="Y489" s="30">
        <f t="shared" si="374"/>
        <v>0</v>
      </c>
      <c r="Z489" s="30">
        <f t="shared" si="374"/>
        <v>0</v>
      </c>
      <c r="AA489" s="30">
        <f t="shared" si="374"/>
        <v>0</v>
      </c>
      <c r="AB489" s="30">
        <f t="shared" si="374"/>
        <v>0</v>
      </c>
      <c r="AC489" s="30">
        <f t="shared" si="374"/>
        <v>0</v>
      </c>
      <c r="AD489" s="30">
        <f t="shared" si="374"/>
        <v>0</v>
      </c>
      <c r="AE489" s="30">
        <f t="shared" si="374"/>
        <v>0</v>
      </c>
      <c r="AF489" s="30">
        <f t="shared" si="374"/>
        <v>0</v>
      </c>
      <c r="AG489" s="30">
        <f t="shared" si="374"/>
        <v>0</v>
      </c>
      <c r="AH489" s="30">
        <f t="shared" si="374"/>
        <v>0</v>
      </c>
      <c r="AI489" s="30">
        <f t="shared" si="374"/>
        <v>0</v>
      </c>
      <c r="AJ489" s="30">
        <f t="shared" si="374"/>
        <v>0</v>
      </c>
      <c r="AK489" s="30">
        <f t="shared" si="374"/>
        <v>0</v>
      </c>
      <c r="AL489" s="30">
        <f t="shared" si="374"/>
        <v>0</v>
      </c>
      <c r="AM489" s="54" t="e">
        <f t="shared" si="369"/>
        <v>#DIV/0!</v>
      </c>
      <c r="AN489" s="8"/>
      <c r="AO489" s="8"/>
      <c r="AP489" s="8"/>
      <c r="AQ489" s="8"/>
      <c r="AR489" s="8"/>
      <c r="AS489" s="8"/>
    </row>
    <row r="490" spans="1:45" s="17" customFormat="1" hidden="1" x14ac:dyDescent="0.25">
      <c r="A490" s="10" t="s">
        <v>56</v>
      </c>
      <c r="B490" s="31"/>
      <c r="C490" s="31"/>
      <c r="D490" s="31"/>
      <c r="E490" s="31"/>
      <c r="F490" s="31"/>
      <c r="G490" s="31"/>
      <c r="H490" s="31"/>
      <c r="I490" s="31">
        <f t="shared" si="371"/>
        <v>0</v>
      </c>
      <c r="J490" s="30">
        <f>SUM(K490:AI490)-Z490-AB490-AG490+AK490</f>
        <v>0</v>
      </c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54" t="e">
        <f t="shared" si="369"/>
        <v>#DIV/0!</v>
      </c>
    </row>
    <row r="491" spans="1:45" s="11" customFormat="1" hidden="1" x14ac:dyDescent="0.2">
      <c r="A491" s="10" t="s">
        <v>57</v>
      </c>
      <c r="B491" s="31"/>
      <c r="C491" s="31"/>
      <c r="D491" s="31"/>
      <c r="E491" s="31"/>
      <c r="F491" s="31"/>
      <c r="G491" s="31"/>
      <c r="H491" s="31"/>
      <c r="I491" s="31">
        <f t="shared" si="371"/>
        <v>0</v>
      </c>
      <c r="J491" s="30">
        <f>SUM(K491:AI491)-Z491-AB491-AG491+AK491</f>
        <v>0</v>
      </c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54" t="e">
        <f t="shared" si="369"/>
        <v>#DIV/0!</v>
      </c>
    </row>
    <row r="492" spans="1:45" s="17" customFormat="1" ht="14.25" hidden="1" customHeight="1" x14ac:dyDescent="0.25">
      <c r="A492" s="10" t="s">
        <v>79</v>
      </c>
      <c r="B492" s="31"/>
      <c r="C492" s="31"/>
      <c r="D492" s="31"/>
      <c r="E492" s="31"/>
      <c r="F492" s="31"/>
      <c r="G492" s="31"/>
      <c r="H492" s="31"/>
      <c r="I492" s="31">
        <f t="shared" si="371"/>
        <v>0</v>
      </c>
      <c r="J492" s="30">
        <f>SUM(K492:AK492)-Z492-AB492-AJ492-AG492</f>
        <v>0</v>
      </c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54" t="e">
        <f t="shared" si="369"/>
        <v>#DIV/0!</v>
      </c>
    </row>
    <row r="493" spans="1:45" s="17" customFormat="1" ht="27" hidden="1" customHeight="1" x14ac:dyDescent="0.25">
      <c r="A493" s="10" t="s">
        <v>80</v>
      </c>
      <c r="B493" s="31"/>
      <c r="C493" s="31"/>
      <c r="D493" s="31"/>
      <c r="E493" s="31"/>
      <c r="F493" s="31"/>
      <c r="G493" s="31"/>
      <c r="H493" s="31"/>
      <c r="I493" s="31">
        <f t="shared" si="371"/>
        <v>0</v>
      </c>
      <c r="J493" s="30">
        <f>SUM(K493:AK493)-Z493-AB493-AJ493-AG493</f>
        <v>0</v>
      </c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54" t="e">
        <f t="shared" si="369"/>
        <v>#DIV/0!</v>
      </c>
    </row>
    <row r="494" spans="1:45" s="19" customFormat="1" hidden="1" x14ac:dyDescent="0.25">
      <c r="A494" s="10"/>
      <c r="B494" s="31"/>
      <c r="C494" s="31"/>
      <c r="D494" s="31"/>
      <c r="E494" s="31"/>
      <c r="F494" s="31"/>
      <c r="G494" s="31"/>
      <c r="H494" s="31"/>
      <c r="I494" s="31">
        <f t="shared" ref="I494:J494" si="375">I495</f>
        <v>0</v>
      </c>
      <c r="J494" s="30">
        <f t="shared" si="375"/>
        <v>0</v>
      </c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54" t="e">
        <f t="shared" si="369"/>
        <v>#DIV/0!</v>
      </c>
      <c r="AN494" s="18"/>
      <c r="AO494" s="18"/>
      <c r="AP494" s="18"/>
      <c r="AQ494" s="18"/>
      <c r="AR494" s="18"/>
      <c r="AS494" s="18"/>
    </row>
    <row r="495" spans="1:45" s="14" customFormat="1" ht="22.5" hidden="1" customHeight="1" x14ac:dyDescent="0.2">
      <c r="A495" s="10"/>
      <c r="B495" s="31"/>
      <c r="C495" s="31"/>
      <c r="D495" s="31"/>
      <c r="E495" s="31"/>
      <c r="F495" s="31"/>
      <c r="G495" s="31"/>
      <c r="H495" s="31"/>
      <c r="I495" s="31">
        <f>J495+AL495+AJ495+AG495</f>
        <v>0</v>
      </c>
      <c r="J495" s="30">
        <f>SUM(K495:AI495)-Z495-AB495-AG495+AK495</f>
        <v>0</v>
      </c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54" t="e">
        <f t="shared" si="369"/>
        <v>#DIV/0!</v>
      </c>
      <c r="AN495" s="13"/>
      <c r="AO495" s="13"/>
      <c r="AP495" s="13"/>
      <c r="AQ495" s="13"/>
      <c r="AR495" s="13"/>
      <c r="AS495" s="13"/>
    </row>
    <row r="496" spans="1:45" s="14" customFormat="1" ht="24.75" hidden="1" customHeight="1" x14ac:dyDescent="0.2">
      <c r="A496" s="21" t="s">
        <v>90</v>
      </c>
      <c r="B496" s="30">
        <f>B497</f>
        <v>0</v>
      </c>
      <c r="C496" s="30">
        <f t="shared" ref="C496:AL496" si="376">C497</f>
        <v>0</v>
      </c>
      <c r="D496" s="30">
        <f t="shared" si="376"/>
        <v>0</v>
      </c>
      <c r="E496" s="30">
        <f t="shared" si="376"/>
        <v>0</v>
      </c>
      <c r="F496" s="30">
        <f t="shared" si="376"/>
        <v>0</v>
      </c>
      <c r="G496" s="30">
        <f t="shared" si="376"/>
        <v>0</v>
      </c>
      <c r="H496" s="30">
        <f t="shared" si="376"/>
        <v>0</v>
      </c>
      <c r="I496" s="30">
        <f t="shared" ref="I496:J496" si="377">SUM(I497:I501)</f>
        <v>0</v>
      </c>
      <c r="J496" s="30">
        <f t="shared" si="377"/>
        <v>0</v>
      </c>
      <c r="K496" s="30">
        <f t="shared" si="376"/>
        <v>0</v>
      </c>
      <c r="L496" s="30">
        <f t="shared" si="376"/>
        <v>0</v>
      </c>
      <c r="M496" s="30">
        <f t="shared" si="376"/>
        <v>0</v>
      </c>
      <c r="N496" s="30">
        <f t="shared" si="376"/>
        <v>0</v>
      </c>
      <c r="O496" s="30">
        <f t="shared" si="376"/>
        <v>0</v>
      </c>
      <c r="P496" s="30">
        <f t="shared" si="376"/>
        <v>0</v>
      </c>
      <c r="Q496" s="30">
        <f t="shared" si="376"/>
        <v>0</v>
      </c>
      <c r="R496" s="30">
        <f t="shared" si="376"/>
        <v>0</v>
      </c>
      <c r="S496" s="31">
        <f t="shared" si="376"/>
        <v>0</v>
      </c>
      <c r="T496" s="30">
        <f t="shared" si="376"/>
        <v>0</v>
      </c>
      <c r="U496" s="30">
        <f t="shared" si="376"/>
        <v>0</v>
      </c>
      <c r="V496" s="30">
        <f t="shared" si="376"/>
        <v>0</v>
      </c>
      <c r="W496" s="30">
        <f t="shared" si="376"/>
        <v>0</v>
      </c>
      <c r="X496" s="30"/>
      <c r="Y496" s="30">
        <f t="shared" si="376"/>
        <v>0</v>
      </c>
      <c r="Z496" s="30">
        <f t="shared" si="376"/>
        <v>0</v>
      </c>
      <c r="AA496" s="30">
        <f t="shared" si="376"/>
        <v>0</v>
      </c>
      <c r="AB496" s="30">
        <f t="shared" si="376"/>
        <v>0</v>
      </c>
      <c r="AC496" s="30">
        <f t="shared" si="376"/>
        <v>0</v>
      </c>
      <c r="AD496" s="30">
        <f t="shared" si="376"/>
        <v>0</v>
      </c>
      <c r="AE496" s="30">
        <f t="shared" si="376"/>
        <v>0</v>
      </c>
      <c r="AF496" s="30">
        <f t="shared" si="376"/>
        <v>0</v>
      </c>
      <c r="AG496" s="30">
        <f t="shared" si="376"/>
        <v>0</v>
      </c>
      <c r="AH496" s="30">
        <f t="shared" si="376"/>
        <v>0</v>
      </c>
      <c r="AI496" s="30">
        <f t="shared" si="376"/>
        <v>0</v>
      </c>
      <c r="AJ496" s="30">
        <f t="shared" si="376"/>
        <v>0</v>
      </c>
      <c r="AK496" s="30">
        <f t="shared" si="376"/>
        <v>0</v>
      </c>
      <c r="AL496" s="30">
        <f t="shared" si="376"/>
        <v>0</v>
      </c>
      <c r="AM496" s="54" t="e">
        <f t="shared" si="369"/>
        <v>#DIV/0!</v>
      </c>
      <c r="AN496" s="13"/>
      <c r="AO496" s="13"/>
      <c r="AP496" s="13"/>
      <c r="AQ496" s="13"/>
      <c r="AR496" s="13"/>
      <c r="AS496" s="13"/>
    </row>
    <row r="497" spans="1:45" s="14" customFormat="1" ht="19.5" hidden="1" customHeight="1" x14ac:dyDescent="0.2">
      <c r="A497" s="10" t="s">
        <v>91</v>
      </c>
      <c r="B497" s="31"/>
      <c r="C497" s="31"/>
      <c r="D497" s="31"/>
      <c r="E497" s="31"/>
      <c r="F497" s="31"/>
      <c r="G497" s="31"/>
      <c r="H497" s="31"/>
      <c r="I497" s="31">
        <f>J497+AL497+AJ497+AG497</f>
        <v>0</v>
      </c>
      <c r="J497" s="30">
        <f>SUM(K497:AI497)-Z497-AB497-AG497+AK497</f>
        <v>0</v>
      </c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54" t="e">
        <f t="shared" si="369"/>
        <v>#DIV/0!</v>
      </c>
      <c r="AN497" s="13"/>
      <c r="AO497" s="13"/>
      <c r="AP497" s="13"/>
      <c r="AQ497" s="13"/>
      <c r="AR497" s="13"/>
      <c r="AS497" s="13"/>
    </row>
    <row r="498" spans="1:45" s="14" customFormat="1" ht="18.75" hidden="1" customHeight="1" x14ac:dyDescent="0.2">
      <c r="A498" s="21" t="s">
        <v>86</v>
      </c>
      <c r="B498" s="30">
        <f>SUM(B499:B503)</f>
        <v>0</v>
      </c>
      <c r="C498" s="30">
        <f t="shared" ref="C498:AL498" si="378">SUM(C499:C503)</f>
        <v>0</v>
      </c>
      <c r="D498" s="30">
        <f t="shared" si="378"/>
        <v>0</v>
      </c>
      <c r="E498" s="30">
        <f t="shared" si="378"/>
        <v>0</v>
      </c>
      <c r="F498" s="30">
        <f t="shared" si="378"/>
        <v>0</v>
      </c>
      <c r="G498" s="30">
        <f t="shared" si="378"/>
        <v>0</v>
      </c>
      <c r="H498" s="30">
        <f t="shared" si="378"/>
        <v>0</v>
      </c>
      <c r="I498" s="30">
        <f>J498+AL498+AJ498+AG498</f>
        <v>0</v>
      </c>
      <c r="J498" s="30">
        <f>SUM(K498:AI498)-Z498-AB498-AG498+AK498</f>
        <v>0</v>
      </c>
      <c r="K498" s="30">
        <f t="shared" si="378"/>
        <v>0</v>
      </c>
      <c r="L498" s="30">
        <f t="shared" si="378"/>
        <v>0</v>
      </c>
      <c r="M498" s="30">
        <f t="shared" si="378"/>
        <v>0</v>
      </c>
      <c r="N498" s="30">
        <f t="shared" si="378"/>
        <v>0</v>
      </c>
      <c r="O498" s="30">
        <f t="shared" si="378"/>
        <v>0</v>
      </c>
      <c r="P498" s="30">
        <f t="shared" si="378"/>
        <v>0</v>
      </c>
      <c r="Q498" s="30">
        <f t="shared" si="378"/>
        <v>0</v>
      </c>
      <c r="R498" s="30">
        <f t="shared" si="378"/>
        <v>0</v>
      </c>
      <c r="S498" s="31">
        <f t="shared" si="378"/>
        <v>0</v>
      </c>
      <c r="T498" s="30">
        <f t="shared" si="378"/>
        <v>0</v>
      </c>
      <c r="U498" s="30">
        <f t="shared" si="378"/>
        <v>0</v>
      </c>
      <c r="V498" s="30">
        <f t="shared" si="378"/>
        <v>0</v>
      </c>
      <c r="W498" s="30">
        <f t="shared" si="378"/>
        <v>0</v>
      </c>
      <c r="X498" s="30"/>
      <c r="Y498" s="30">
        <f t="shared" si="378"/>
        <v>0</v>
      </c>
      <c r="Z498" s="30">
        <f t="shared" si="378"/>
        <v>0</v>
      </c>
      <c r="AA498" s="30">
        <f t="shared" si="378"/>
        <v>0</v>
      </c>
      <c r="AB498" s="30">
        <f t="shared" si="378"/>
        <v>0</v>
      </c>
      <c r="AC498" s="30">
        <f t="shared" si="378"/>
        <v>0</v>
      </c>
      <c r="AD498" s="30">
        <f t="shared" si="378"/>
        <v>0</v>
      </c>
      <c r="AE498" s="30">
        <f t="shared" si="378"/>
        <v>0</v>
      </c>
      <c r="AF498" s="30">
        <f t="shared" si="378"/>
        <v>0</v>
      </c>
      <c r="AG498" s="30">
        <f t="shared" si="378"/>
        <v>0</v>
      </c>
      <c r="AH498" s="30">
        <f t="shared" si="378"/>
        <v>0</v>
      </c>
      <c r="AI498" s="30">
        <f t="shared" si="378"/>
        <v>0</v>
      </c>
      <c r="AJ498" s="30">
        <f t="shared" si="378"/>
        <v>0</v>
      </c>
      <c r="AK498" s="30">
        <f t="shared" si="378"/>
        <v>0</v>
      </c>
      <c r="AL498" s="30">
        <f t="shared" si="378"/>
        <v>0</v>
      </c>
      <c r="AM498" s="54" t="e">
        <f t="shared" si="369"/>
        <v>#DIV/0!</v>
      </c>
      <c r="AN498" s="13"/>
      <c r="AO498" s="13"/>
      <c r="AP498" s="13"/>
      <c r="AQ498" s="13"/>
      <c r="AR498" s="13"/>
      <c r="AS498" s="13"/>
    </row>
    <row r="499" spans="1:45" s="14" customFormat="1" ht="22.5" hidden="1" customHeight="1" x14ac:dyDescent="0.2">
      <c r="A499" s="10" t="s">
        <v>87</v>
      </c>
      <c r="B499" s="31"/>
      <c r="C499" s="31"/>
      <c r="D499" s="31"/>
      <c r="E499" s="31"/>
      <c r="F499" s="31"/>
      <c r="G499" s="31"/>
      <c r="H499" s="31"/>
      <c r="I499" s="31">
        <f>J499+AL499+AJ499+AG499</f>
        <v>0</v>
      </c>
      <c r="J499" s="30">
        <f>SUM(K499:AI499)-Z499-AB499-AG499+AK499</f>
        <v>0</v>
      </c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54" t="e">
        <f t="shared" si="369"/>
        <v>#DIV/0!</v>
      </c>
      <c r="AN499" s="13"/>
      <c r="AO499" s="13"/>
      <c r="AP499" s="13"/>
      <c r="AQ499" s="13"/>
      <c r="AR499" s="13"/>
      <c r="AS499" s="13"/>
    </row>
    <row r="500" spans="1:45" s="14" customFormat="1" ht="24" hidden="1" customHeight="1" x14ac:dyDescent="0.2">
      <c r="A500" s="10" t="s">
        <v>58</v>
      </c>
      <c r="B500" s="31"/>
      <c r="C500" s="31"/>
      <c r="D500" s="31"/>
      <c r="E500" s="31"/>
      <c r="F500" s="31"/>
      <c r="G500" s="31"/>
      <c r="H500" s="31"/>
      <c r="I500" s="31">
        <f>J500+AL500+AJ500+AG500</f>
        <v>0</v>
      </c>
      <c r="J500" s="30">
        <f>SUM(K500:AI500)-Z500-AB500-AG500+AK500</f>
        <v>0</v>
      </c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54" t="e">
        <f t="shared" si="369"/>
        <v>#DIV/0!</v>
      </c>
      <c r="AN500" s="13"/>
      <c r="AO500" s="13"/>
      <c r="AP500" s="13"/>
      <c r="AQ500" s="13"/>
      <c r="AR500" s="13"/>
      <c r="AS500" s="13"/>
    </row>
    <row r="501" spans="1:45" s="14" customFormat="1" ht="22.5" hidden="1" customHeight="1" x14ac:dyDescent="0.2">
      <c r="A501" s="10" t="s">
        <v>81</v>
      </c>
      <c r="B501" s="31"/>
      <c r="C501" s="31"/>
      <c r="D501" s="31"/>
      <c r="E501" s="31"/>
      <c r="F501" s="31"/>
      <c r="G501" s="31"/>
      <c r="H501" s="31"/>
      <c r="I501" s="31">
        <f>J501+AL501+AJ501+AG501</f>
        <v>0</v>
      </c>
      <c r="J501" s="30">
        <f>SUM(K501:AI501)-Z501-AB501-AG501+AK501</f>
        <v>0</v>
      </c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54" t="e">
        <f t="shared" si="369"/>
        <v>#DIV/0!</v>
      </c>
      <c r="AN501" s="13"/>
      <c r="AO501" s="13"/>
      <c r="AP501" s="13"/>
      <c r="AQ501" s="13"/>
      <c r="AR501" s="13"/>
      <c r="AS501" s="13"/>
    </row>
    <row r="502" spans="1:45" s="14" customFormat="1" ht="24.75" hidden="1" customHeight="1" x14ac:dyDescent="0.2">
      <c r="A502" s="10"/>
      <c r="B502" s="31"/>
      <c r="C502" s="31"/>
      <c r="D502" s="31"/>
      <c r="E502" s="31"/>
      <c r="F502" s="31"/>
      <c r="G502" s="31"/>
      <c r="H502" s="31"/>
      <c r="I502" s="31">
        <f>SUM(I503:I509)</f>
        <v>0</v>
      </c>
      <c r="J502" s="30">
        <f t="shared" ref="J502" si="379">SUM(J503:J509)</f>
        <v>0</v>
      </c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54" t="e">
        <f t="shared" si="369"/>
        <v>#DIV/0!</v>
      </c>
      <c r="AN502" s="13"/>
      <c r="AO502" s="13"/>
      <c r="AP502" s="13"/>
      <c r="AQ502" s="13"/>
      <c r="AR502" s="13"/>
      <c r="AS502" s="13"/>
    </row>
    <row r="503" spans="1:45" s="14" customFormat="1" ht="15" hidden="1" customHeight="1" x14ac:dyDescent="0.2">
      <c r="A503" s="10"/>
      <c r="B503" s="31"/>
      <c r="C503" s="31"/>
      <c r="D503" s="31"/>
      <c r="E503" s="31"/>
      <c r="F503" s="31"/>
      <c r="G503" s="31"/>
      <c r="H503" s="31"/>
      <c r="I503" s="31">
        <f t="shared" ref="I503:I509" si="380">J503+AL503+AJ503+AG503</f>
        <v>0</v>
      </c>
      <c r="J503" s="30">
        <f t="shared" ref="J503:J509" si="381">SUM(K503:AI503)-Z503-AB503-AG503+AK503</f>
        <v>0</v>
      </c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54" t="e">
        <f t="shared" si="369"/>
        <v>#DIV/0!</v>
      </c>
      <c r="AN503" s="13"/>
      <c r="AO503" s="13"/>
      <c r="AP503" s="13"/>
      <c r="AQ503" s="13"/>
      <c r="AR503" s="13"/>
      <c r="AS503" s="13"/>
    </row>
    <row r="504" spans="1:45" s="14" customFormat="1" ht="15" hidden="1" customHeight="1" x14ac:dyDescent="0.2">
      <c r="A504" s="21" t="s">
        <v>85</v>
      </c>
      <c r="B504" s="30">
        <f>SUM(B505:B511)</f>
        <v>0</v>
      </c>
      <c r="C504" s="30">
        <f t="shared" ref="C504:H504" si="382">SUM(C505:C511)</f>
        <v>0</v>
      </c>
      <c r="D504" s="30">
        <f t="shared" si="382"/>
        <v>0</v>
      </c>
      <c r="E504" s="30">
        <f t="shared" si="382"/>
        <v>0</v>
      </c>
      <c r="F504" s="30">
        <f t="shared" si="382"/>
        <v>0</v>
      </c>
      <c r="G504" s="30">
        <f t="shared" si="382"/>
        <v>0</v>
      </c>
      <c r="H504" s="30">
        <f t="shared" si="382"/>
        <v>0</v>
      </c>
      <c r="I504" s="30">
        <f t="shared" si="380"/>
        <v>0</v>
      </c>
      <c r="J504" s="30">
        <f t="shared" si="381"/>
        <v>0</v>
      </c>
      <c r="K504" s="30">
        <f t="shared" ref="K504:AL504" si="383">SUM(K505:K511)</f>
        <v>0</v>
      </c>
      <c r="L504" s="30">
        <f t="shared" si="383"/>
        <v>0</v>
      </c>
      <c r="M504" s="30">
        <f t="shared" si="383"/>
        <v>0</v>
      </c>
      <c r="N504" s="30">
        <f t="shared" si="383"/>
        <v>0</v>
      </c>
      <c r="O504" s="30">
        <f t="shared" si="383"/>
        <v>0</v>
      </c>
      <c r="P504" s="30">
        <f t="shared" si="383"/>
        <v>0</v>
      </c>
      <c r="Q504" s="30">
        <f t="shared" si="383"/>
        <v>0</v>
      </c>
      <c r="R504" s="30">
        <f t="shared" si="383"/>
        <v>0</v>
      </c>
      <c r="S504" s="31">
        <f t="shared" si="383"/>
        <v>0</v>
      </c>
      <c r="T504" s="30">
        <f t="shared" si="383"/>
        <v>0</v>
      </c>
      <c r="U504" s="30">
        <f t="shared" si="383"/>
        <v>0</v>
      </c>
      <c r="V504" s="30">
        <f t="shared" si="383"/>
        <v>0</v>
      </c>
      <c r="W504" s="30">
        <f t="shared" si="383"/>
        <v>0</v>
      </c>
      <c r="X504" s="30"/>
      <c r="Y504" s="30">
        <f t="shared" si="383"/>
        <v>0</v>
      </c>
      <c r="Z504" s="30">
        <f t="shared" si="383"/>
        <v>0</v>
      </c>
      <c r="AA504" s="30">
        <f t="shared" si="383"/>
        <v>0</v>
      </c>
      <c r="AB504" s="30">
        <f t="shared" si="383"/>
        <v>0</v>
      </c>
      <c r="AC504" s="30">
        <f t="shared" si="383"/>
        <v>0</v>
      </c>
      <c r="AD504" s="30">
        <f t="shared" si="383"/>
        <v>0</v>
      </c>
      <c r="AE504" s="30">
        <f t="shared" si="383"/>
        <v>0</v>
      </c>
      <c r="AF504" s="30">
        <f t="shared" si="383"/>
        <v>0</v>
      </c>
      <c r="AG504" s="30">
        <f t="shared" si="383"/>
        <v>0</v>
      </c>
      <c r="AH504" s="30">
        <f t="shared" si="383"/>
        <v>0</v>
      </c>
      <c r="AI504" s="30">
        <f t="shared" si="383"/>
        <v>0</v>
      </c>
      <c r="AJ504" s="30">
        <f t="shared" si="383"/>
        <v>0</v>
      </c>
      <c r="AK504" s="30">
        <f t="shared" si="383"/>
        <v>0</v>
      </c>
      <c r="AL504" s="30">
        <f t="shared" si="383"/>
        <v>0</v>
      </c>
      <c r="AM504" s="54" t="e">
        <f t="shared" si="369"/>
        <v>#DIV/0!</v>
      </c>
      <c r="AN504" s="13"/>
      <c r="AO504" s="13"/>
      <c r="AP504" s="13"/>
      <c r="AQ504" s="13"/>
      <c r="AR504" s="13"/>
      <c r="AS504" s="13"/>
    </row>
    <row r="505" spans="1:45" s="14" customFormat="1" ht="22.15" hidden="1" customHeight="1" x14ac:dyDescent="0.2">
      <c r="A505" s="10" t="s">
        <v>59</v>
      </c>
      <c r="B505" s="31"/>
      <c r="C505" s="31"/>
      <c r="D505" s="31"/>
      <c r="E505" s="31"/>
      <c r="F505" s="31"/>
      <c r="G505" s="31"/>
      <c r="H505" s="31"/>
      <c r="I505" s="31">
        <f t="shared" si="380"/>
        <v>0</v>
      </c>
      <c r="J505" s="30">
        <f t="shared" si="381"/>
        <v>0</v>
      </c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54" t="e">
        <f t="shared" si="369"/>
        <v>#DIV/0!</v>
      </c>
      <c r="AN505" s="13"/>
      <c r="AO505" s="13"/>
      <c r="AP505" s="13"/>
      <c r="AQ505" s="13"/>
      <c r="AR505" s="13"/>
      <c r="AS505" s="13"/>
    </row>
    <row r="506" spans="1:45" s="14" customFormat="1" ht="20.85" hidden="1" customHeight="1" x14ac:dyDescent="0.2">
      <c r="A506" s="10" t="s">
        <v>60</v>
      </c>
      <c r="B506" s="31"/>
      <c r="C506" s="31"/>
      <c r="D506" s="31"/>
      <c r="E506" s="31"/>
      <c r="F506" s="31"/>
      <c r="G506" s="31"/>
      <c r="H506" s="31"/>
      <c r="I506" s="31">
        <f t="shared" si="380"/>
        <v>0</v>
      </c>
      <c r="J506" s="30">
        <f t="shared" si="381"/>
        <v>0</v>
      </c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54" t="e">
        <f t="shared" si="369"/>
        <v>#DIV/0!</v>
      </c>
      <c r="AN506" s="13"/>
      <c r="AO506" s="13"/>
      <c r="AP506" s="13"/>
      <c r="AQ506" s="13"/>
      <c r="AR506" s="13"/>
      <c r="AS506" s="13"/>
    </row>
    <row r="507" spans="1:45" s="14" customFormat="1" ht="19.5" hidden="1" customHeight="1" x14ac:dyDescent="0.2">
      <c r="A507" s="10" t="s">
        <v>61</v>
      </c>
      <c r="B507" s="31"/>
      <c r="C507" s="31"/>
      <c r="D507" s="31"/>
      <c r="E507" s="31"/>
      <c r="F507" s="31"/>
      <c r="G507" s="31"/>
      <c r="H507" s="31"/>
      <c r="I507" s="31">
        <f t="shared" si="380"/>
        <v>0</v>
      </c>
      <c r="J507" s="30">
        <f t="shared" si="381"/>
        <v>0</v>
      </c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54" t="e">
        <f t="shared" si="369"/>
        <v>#DIV/0!</v>
      </c>
      <c r="AN507" s="13"/>
      <c r="AO507" s="13"/>
      <c r="AP507" s="13"/>
      <c r="AQ507" s="13"/>
      <c r="AR507" s="13"/>
      <c r="AS507" s="13"/>
    </row>
    <row r="508" spans="1:45" ht="20.85" hidden="1" customHeight="1" x14ac:dyDescent="0.25">
      <c r="A508" s="10" t="s">
        <v>62</v>
      </c>
      <c r="B508" s="31"/>
      <c r="C508" s="31"/>
      <c r="D508" s="31"/>
      <c r="E508" s="31"/>
      <c r="F508" s="31"/>
      <c r="G508" s="31"/>
      <c r="H508" s="31"/>
      <c r="I508" s="31">
        <f t="shared" si="380"/>
        <v>0</v>
      </c>
      <c r="J508" s="30">
        <f t="shared" si="381"/>
        <v>0</v>
      </c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54" t="e">
        <f t="shared" si="369"/>
        <v>#DIV/0!</v>
      </c>
    </row>
    <row r="509" spans="1:45" ht="15" hidden="1" customHeight="1" x14ac:dyDescent="0.25">
      <c r="A509" s="10" t="s">
        <v>83</v>
      </c>
      <c r="B509" s="31"/>
      <c r="C509" s="31"/>
      <c r="D509" s="31"/>
      <c r="E509" s="31"/>
      <c r="F509" s="31"/>
      <c r="G509" s="31"/>
      <c r="H509" s="31"/>
      <c r="I509" s="31">
        <f t="shared" si="380"/>
        <v>0</v>
      </c>
      <c r="J509" s="30">
        <f t="shared" si="381"/>
        <v>0</v>
      </c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54" t="e">
        <f t="shared" si="369"/>
        <v>#DIV/0!</v>
      </c>
    </row>
    <row r="510" spans="1:45" ht="27.2" hidden="1" customHeight="1" x14ac:dyDescent="0.25">
      <c r="A510" s="10"/>
      <c r="B510" s="31"/>
      <c r="C510" s="31"/>
      <c r="D510" s="31"/>
      <c r="E510" s="31"/>
      <c r="F510" s="31"/>
      <c r="G510" s="31"/>
      <c r="H510" s="31"/>
      <c r="I510" s="31">
        <f t="shared" ref="I510:J510" si="384">SUM(I511:I513)</f>
        <v>0</v>
      </c>
      <c r="J510" s="30">
        <f t="shared" si="384"/>
        <v>0</v>
      </c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54" t="e">
        <f t="shared" si="369"/>
        <v>#DIV/0!</v>
      </c>
    </row>
    <row r="511" spans="1:45" s="9" customFormat="1" ht="16.5" hidden="1" customHeight="1" x14ac:dyDescent="0.25">
      <c r="A511" s="10"/>
      <c r="B511" s="31"/>
      <c r="C511" s="31"/>
      <c r="D511" s="31"/>
      <c r="E511" s="31"/>
      <c r="F511" s="31"/>
      <c r="G511" s="31"/>
      <c r="H511" s="31"/>
      <c r="I511" s="31">
        <f>J511+AL511+AJ511+AG511</f>
        <v>0</v>
      </c>
      <c r="J511" s="30">
        <f>SUM(K511:AK511)-Z511-AB511-AJ511-AG511</f>
        <v>0</v>
      </c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54" t="e">
        <f t="shared" si="369"/>
        <v>#DIV/0!</v>
      </c>
      <c r="AN511" s="8"/>
      <c r="AO511" s="8"/>
      <c r="AP511" s="8"/>
      <c r="AQ511" s="8"/>
      <c r="AR511" s="8"/>
      <c r="AS511" s="8"/>
    </row>
    <row r="512" spans="1:45" ht="15" hidden="1" customHeight="1" x14ac:dyDescent="0.25">
      <c r="A512" s="21" t="s">
        <v>84</v>
      </c>
      <c r="B512" s="30">
        <f>SUM(B513:B515)</f>
        <v>0</v>
      </c>
      <c r="C512" s="30">
        <f t="shared" ref="C512:AL512" si="385">SUM(C513:C515)</f>
        <v>0</v>
      </c>
      <c r="D512" s="30">
        <f t="shared" si="385"/>
        <v>0</v>
      </c>
      <c r="E512" s="30">
        <f t="shared" si="385"/>
        <v>0</v>
      </c>
      <c r="F512" s="30">
        <f t="shared" si="385"/>
        <v>0</v>
      </c>
      <c r="G512" s="30">
        <f t="shared" si="385"/>
        <v>0</v>
      </c>
      <c r="H512" s="30">
        <f t="shared" si="385"/>
        <v>0</v>
      </c>
      <c r="I512" s="30">
        <f>J512+AL512+AJ512+AG512</f>
        <v>0</v>
      </c>
      <c r="J512" s="30">
        <f>SUM(K512:AK512)-Z512-AB512-AJ512-AG512</f>
        <v>0</v>
      </c>
      <c r="K512" s="30">
        <f t="shared" si="385"/>
        <v>0</v>
      </c>
      <c r="L512" s="30">
        <f t="shared" si="385"/>
        <v>0</v>
      </c>
      <c r="M512" s="30">
        <f t="shared" si="385"/>
        <v>0</v>
      </c>
      <c r="N512" s="30">
        <f t="shared" si="385"/>
        <v>0</v>
      </c>
      <c r="O512" s="30">
        <f t="shared" si="385"/>
        <v>0</v>
      </c>
      <c r="P512" s="30">
        <f t="shared" si="385"/>
        <v>0</v>
      </c>
      <c r="Q512" s="30">
        <f t="shared" si="385"/>
        <v>0</v>
      </c>
      <c r="R512" s="30">
        <f t="shared" si="385"/>
        <v>0</v>
      </c>
      <c r="S512" s="31">
        <f t="shared" si="385"/>
        <v>0</v>
      </c>
      <c r="T512" s="30">
        <f t="shared" si="385"/>
        <v>0</v>
      </c>
      <c r="U512" s="30">
        <f t="shared" si="385"/>
        <v>0</v>
      </c>
      <c r="V512" s="30">
        <f t="shared" si="385"/>
        <v>0</v>
      </c>
      <c r="W512" s="30">
        <f t="shared" si="385"/>
        <v>0</v>
      </c>
      <c r="X512" s="30"/>
      <c r="Y512" s="30">
        <f t="shared" si="385"/>
        <v>0</v>
      </c>
      <c r="Z512" s="30">
        <f t="shared" si="385"/>
        <v>0</v>
      </c>
      <c r="AA512" s="30">
        <f t="shared" si="385"/>
        <v>0</v>
      </c>
      <c r="AB512" s="30">
        <f t="shared" si="385"/>
        <v>0</v>
      </c>
      <c r="AC512" s="30">
        <f t="shared" si="385"/>
        <v>0</v>
      </c>
      <c r="AD512" s="30">
        <f t="shared" si="385"/>
        <v>0</v>
      </c>
      <c r="AE512" s="30">
        <f t="shared" si="385"/>
        <v>0</v>
      </c>
      <c r="AF512" s="30">
        <f t="shared" si="385"/>
        <v>0</v>
      </c>
      <c r="AG512" s="30">
        <f t="shared" si="385"/>
        <v>0</v>
      </c>
      <c r="AH512" s="30">
        <f t="shared" si="385"/>
        <v>0</v>
      </c>
      <c r="AI512" s="30">
        <f t="shared" si="385"/>
        <v>0</v>
      </c>
      <c r="AJ512" s="30">
        <f t="shared" si="385"/>
        <v>0</v>
      </c>
      <c r="AK512" s="30">
        <f t="shared" si="385"/>
        <v>0</v>
      </c>
      <c r="AL512" s="30">
        <f t="shared" si="385"/>
        <v>0</v>
      </c>
      <c r="AM512" s="54" t="e">
        <f t="shared" si="369"/>
        <v>#DIV/0!</v>
      </c>
    </row>
    <row r="513" spans="1:48" ht="15" hidden="1" customHeight="1" x14ac:dyDescent="0.25">
      <c r="A513" s="12" t="s">
        <v>63</v>
      </c>
      <c r="B513" s="31"/>
      <c r="C513" s="31"/>
      <c r="D513" s="31"/>
      <c r="E513" s="31"/>
      <c r="F513" s="31"/>
      <c r="G513" s="31"/>
      <c r="H513" s="31"/>
      <c r="I513" s="31">
        <f>J513+AL513+AJ513+AG513</f>
        <v>0</v>
      </c>
      <c r="J513" s="30">
        <f>SUM(K513:AK513)-Z513-AB513-AJ513-AG513</f>
        <v>0</v>
      </c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54" t="e">
        <f t="shared" si="369"/>
        <v>#DIV/0!</v>
      </c>
    </row>
    <row r="514" spans="1:48" s="2" customFormat="1" ht="15" hidden="1" customHeight="1" x14ac:dyDescent="0.25">
      <c r="A514" s="12" t="s">
        <v>82</v>
      </c>
      <c r="B514" s="31"/>
      <c r="C514" s="31"/>
      <c r="D514" s="31"/>
      <c r="E514" s="31"/>
      <c r="F514" s="31"/>
      <c r="G514" s="31"/>
      <c r="H514" s="31"/>
      <c r="I514" s="31">
        <f t="shared" ref="I514:J514" si="386">SUM(I515:I517)</f>
        <v>0</v>
      </c>
      <c r="J514" s="30">
        <f t="shared" si="386"/>
        <v>0</v>
      </c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54" t="e">
        <f t="shared" si="369"/>
        <v>#DIV/0!</v>
      </c>
      <c r="AT514"/>
      <c r="AU514"/>
      <c r="AV514"/>
    </row>
    <row r="515" spans="1:48" s="2" customFormat="1" ht="15" hidden="1" customHeight="1" x14ac:dyDescent="0.25">
      <c r="A515" s="12"/>
      <c r="B515" s="31"/>
      <c r="C515" s="31"/>
      <c r="D515" s="31"/>
      <c r="E515" s="31"/>
      <c r="F515" s="31"/>
      <c r="G515" s="31"/>
      <c r="H515" s="31"/>
      <c r="I515" s="31">
        <f>J515+AL515+AJ515+AG515</f>
        <v>0</v>
      </c>
      <c r="J515" s="30">
        <f>SUM(K515:AI515)-Z515-AB515-AG515+AK515</f>
        <v>0</v>
      </c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54" t="e">
        <f t="shared" si="369"/>
        <v>#DIV/0!</v>
      </c>
      <c r="AT515"/>
      <c r="AU515"/>
      <c r="AV515"/>
    </row>
    <row r="516" spans="1:48" s="2" customFormat="1" ht="22.5" hidden="1" customHeight="1" x14ac:dyDescent="0.25">
      <c r="A516" s="21" t="s">
        <v>89</v>
      </c>
      <c r="B516" s="30">
        <f>SUM(B517:B519)</f>
        <v>0</v>
      </c>
      <c r="C516" s="30">
        <f t="shared" ref="C516:AL516" si="387">SUM(C517:C519)</f>
        <v>0</v>
      </c>
      <c r="D516" s="30">
        <f t="shared" si="387"/>
        <v>0</v>
      </c>
      <c r="E516" s="30">
        <f t="shared" si="387"/>
        <v>0</v>
      </c>
      <c r="F516" s="30">
        <f t="shared" si="387"/>
        <v>0</v>
      </c>
      <c r="G516" s="30">
        <f t="shared" si="387"/>
        <v>0</v>
      </c>
      <c r="H516" s="30">
        <f t="shared" si="387"/>
        <v>0</v>
      </c>
      <c r="I516" s="30">
        <f>J516+AL516+AJ516+AG516</f>
        <v>0</v>
      </c>
      <c r="J516" s="30">
        <f>SUM(K516:AI516)-Z516-AB516-AG516+AK516</f>
        <v>0</v>
      </c>
      <c r="K516" s="30">
        <f t="shared" si="387"/>
        <v>0</v>
      </c>
      <c r="L516" s="30">
        <f t="shared" si="387"/>
        <v>0</v>
      </c>
      <c r="M516" s="30">
        <f t="shared" si="387"/>
        <v>0</v>
      </c>
      <c r="N516" s="30">
        <f t="shared" si="387"/>
        <v>0</v>
      </c>
      <c r="O516" s="30">
        <f t="shared" si="387"/>
        <v>0</v>
      </c>
      <c r="P516" s="30">
        <f t="shared" si="387"/>
        <v>0</v>
      </c>
      <c r="Q516" s="30">
        <f t="shared" si="387"/>
        <v>0</v>
      </c>
      <c r="R516" s="30">
        <f t="shared" si="387"/>
        <v>0</v>
      </c>
      <c r="S516" s="31">
        <f t="shared" si="387"/>
        <v>0</v>
      </c>
      <c r="T516" s="30">
        <f t="shared" si="387"/>
        <v>0</v>
      </c>
      <c r="U516" s="30">
        <f t="shared" si="387"/>
        <v>0</v>
      </c>
      <c r="V516" s="30">
        <f t="shared" si="387"/>
        <v>0</v>
      </c>
      <c r="W516" s="30">
        <f t="shared" si="387"/>
        <v>0</v>
      </c>
      <c r="X516" s="30"/>
      <c r="Y516" s="30">
        <f t="shared" si="387"/>
        <v>0</v>
      </c>
      <c r="Z516" s="30">
        <f t="shared" si="387"/>
        <v>0</v>
      </c>
      <c r="AA516" s="30">
        <f t="shared" si="387"/>
        <v>0</v>
      </c>
      <c r="AB516" s="30">
        <f t="shared" si="387"/>
        <v>0</v>
      </c>
      <c r="AC516" s="30">
        <f t="shared" si="387"/>
        <v>0</v>
      </c>
      <c r="AD516" s="30">
        <f t="shared" si="387"/>
        <v>0</v>
      </c>
      <c r="AE516" s="30">
        <f t="shared" si="387"/>
        <v>0</v>
      </c>
      <c r="AF516" s="30">
        <f t="shared" si="387"/>
        <v>0</v>
      </c>
      <c r="AG516" s="30">
        <f t="shared" si="387"/>
        <v>0</v>
      </c>
      <c r="AH516" s="30">
        <f t="shared" si="387"/>
        <v>0</v>
      </c>
      <c r="AI516" s="30">
        <f t="shared" si="387"/>
        <v>0</v>
      </c>
      <c r="AJ516" s="30">
        <f t="shared" si="387"/>
        <v>0</v>
      </c>
      <c r="AK516" s="30">
        <f t="shared" si="387"/>
        <v>0</v>
      </c>
      <c r="AL516" s="30">
        <f t="shared" si="387"/>
        <v>0</v>
      </c>
      <c r="AM516" s="54" t="e">
        <f t="shared" si="369"/>
        <v>#DIV/0!</v>
      </c>
      <c r="AT516"/>
      <c r="AU516"/>
      <c r="AV516"/>
    </row>
    <row r="517" spans="1:48" s="2" customFormat="1" ht="15.95" hidden="1" customHeight="1" x14ac:dyDescent="0.25">
      <c r="A517" s="12" t="s">
        <v>64</v>
      </c>
      <c r="B517" s="31"/>
      <c r="C517" s="31"/>
      <c r="D517" s="31"/>
      <c r="E517" s="31"/>
      <c r="F517" s="31"/>
      <c r="G517" s="31"/>
      <c r="H517" s="31"/>
      <c r="I517" s="31">
        <f>J517+AL517+AJ517+AG517</f>
        <v>0</v>
      </c>
      <c r="J517" s="30">
        <f>SUM(K517:AI517)-Z517-AB517-AG517+AK517</f>
        <v>0</v>
      </c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59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54" t="e">
        <f t="shared" si="369"/>
        <v>#DIV/0!</v>
      </c>
      <c r="AT517"/>
      <c r="AU517"/>
      <c r="AV517"/>
    </row>
    <row r="518" spans="1:48" s="2" customFormat="1" ht="15" hidden="1" customHeight="1" x14ac:dyDescent="0.25">
      <c r="A518" s="12" t="s">
        <v>65</v>
      </c>
      <c r="B518" s="31"/>
      <c r="C518" s="31"/>
      <c r="D518" s="31"/>
      <c r="E518" s="31"/>
      <c r="F518" s="31"/>
      <c r="G518" s="31"/>
      <c r="H518" s="31"/>
      <c r="I518" s="31">
        <f t="shared" ref="I518:J518" si="388">I519+I522+I528+I531</f>
        <v>0</v>
      </c>
      <c r="J518" s="30">
        <f t="shared" si="388"/>
        <v>0</v>
      </c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54" t="e">
        <f t="shared" si="369"/>
        <v>#DIV/0!</v>
      </c>
      <c r="AT518"/>
      <c r="AU518"/>
      <c r="AV518"/>
    </row>
    <row r="519" spans="1:48" s="2" customFormat="1" ht="15" hidden="1" customHeight="1" x14ac:dyDescent="0.25">
      <c r="A519" s="12"/>
      <c r="B519" s="31"/>
      <c r="C519" s="31"/>
      <c r="D519" s="31"/>
      <c r="E519" s="31"/>
      <c r="F519" s="31"/>
      <c r="G519" s="31"/>
      <c r="H519" s="31"/>
      <c r="I519" s="31">
        <f t="shared" ref="I519:J519" si="389">SUM(I520:I521)</f>
        <v>0</v>
      </c>
      <c r="J519" s="30">
        <f t="shared" si="389"/>
        <v>0</v>
      </c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54" t="e">
        <f t="shared" ref="AM519:AM537" si="390">J519/E519</f>
        <v>#DIV/0!</v>
      </c>
      <c r="AT519"/>
      <c r="AU519"/>
      <c r="AV519"/>
    </row>
    <row r="520" spans="1:48" s="2" customFormat="1" ht="26.25" hidden="1" customHeight="1" x14ac:dyDescent="0.25">
      <c r="A520" s="26" t="s">
        <v>66</v>
      </c>
      <c r="B520" s="38">
        <f>B521+B524+B530+B533</f>
        <v>0</v>
      </c>
      <c r="C520" s="38">
        <f t="shared" ref="C520:AL520" si="391">C521+C524+C530+C533</f>
        <v>0</v>
      </c>
      <c r="D520" s="38">
        <f t="shared" si="391"/>
        <v>0</v>
      </c>
      <c r="E520" s="38">
        <f t="shared" si="391"/>
        <v>0</v>
      </c>
      <c r="F520" s="38">
        <f t="shared" si="391"/>
        <v>0</v>
      </c>
      <c r="G520" s="38">
        <f t="shared" si="391"/>
        <v>0</v>
      </c>
      <c r="H520" s="38">
        <f t="shared" si="391"/>
        <v>0</v>
      </c>
      <c r="I520" s="38">
        <f>J520+AL520+AJ520+AG520</f>
        <v>0</v>
      </c>
      <c r="J520" s="38">
        <f>SUM(K520:AI520)-Z520-AB520-AG520+AK520</f>
        <v>0</v>
      </c>
      <c r="K520" s="38">
        <f t="shared" si="391"/>
        <v>0</v>
      </c>
      <c r="L520" s="38">
        <f t="shared" si="391"/>
        <v>0</v>
      </c>
      <c r="M520" s="38">
        <f t="shared" si="391"/>
        <v>0</v>
      </c>
      <c r="N520" s="38">
        <f t="shared" si="391"/>
        <v>0</v>
      </c>
      <c r="O520" s="38">
        <f t="shared" si="391"/>
        <v>0</v>
      </c>
      <c r="P520" s="38">
        <f t="shared" si="391"/>
        <v>0</v>
      </c>
      <c r="Q520" s="38">
        <f t="shared" si="391"/>
        <v>0</v>
      </c>
      <c r="R520" s="38">
        <f t="shared" si="391"/>
        <v>0</v>
      </c>
      <c r="S520" s="31">
        <f t="shared" si="391"/>
        <v>0</v>
      </c>
      <c r="T520" s="38">
        <f t="shared" si="391"/>
        <v>0</v>
      </c>
      <c r="U520" s="38">
        <f t="shared" si="391"/>
        <v>0</v>
      </c>
      <c r="V520" s="38">
        <f t="shared" si="391"/>
        <v>0</v>
      </c>
      <c r="W520" s="38">
        <f t="shared" si="391"/>
        <v>0</v>
      </c>
      <c r="X520" s="38"/>
      <c r="Y520" s="38">
        <f t="shared" si="391"/>
        <v>0</v>
      </c>
      <c r="Z520" s="38">
        <f t="shared" si="391"/>
        <v>0</v>
      </c>
      <c r="AA520" s="38">
        <f t="shared" si="391"/>
        <v>0</v>
      </c>
      <c r="AB520" s="38">
        <f t="shared" si="391"/>
        <v>0</v>
      </c>
      <c r="AC520" s="38">
        <f t="shared" si="391"/>
        <v>0</v>
      </c>
      <c r="AD520" s="38">
        <f t="shared" si="391"/>
        <v>0</v>
      </c>
      <c r="AE520" s="38">
        <f t="shared" si="391"/>
        <v>0</v>
      </c>
      <c r="AF520" s="38">
        <f t="shared" si="391"/>
        <v>0</v>
      </c>
      <c r="AG520" s="38">
        <f t="shared" si="391"/>
        <v>0</v>
      </c>
      <c r="AH520" s="38">
        <f t="shared" si="391"/>
        <v>0</v>
      </c>
      <c r="AI520" s="38">
        <f t="shared" si="391"/>
        <v>0</v>
      </c>
      <c r="AJ520" s="38">
        <f t="shared" si="391"/>
        <v>0</v>
      </c>
      <c r="AK520" s="38">
        <f t="shared" si="391"/>
        <v>0</v>
      </c>
      <c r="AL520" s="38">
        <f t="shared" si="391"/>
        <v>0</v>
      </c>
      <c r="AM520" s="54" t="e">
        <f t="shared" si="390"/>
        <v>#DIV/0!</v>
      </c>
      <c r="AT520"/>
      <c r="AU520"/>
      <c r="AV520"/>
    </row>
    <row r="521" spans="1:48" s="2" customFormat="1" ht="15" hidden="1" customHeight="1" x14ac:dyDescent="0.25">
      <c r="A521" s="20" t="s">
        <v>101</v>
      </c>
      <c r="B521" s="30">
        <f>SUM(B522:B523)</f>
        <v>0</v>
      </c>
      <c r="C521" s="30">
        <f t="shared" ref="C521:AL521" si="392">SUM(C522:C523)</f>
        <v>0</v>
      </c>
      <c r="D521" s="30">
        <f t="shared" si="392"/>
        <v>0</v>
      </c>
      <c r="E521" s="30">
        <f t="shared" si="392"/>
        <v>0</v>
      </c>
      <c r="F521" s="30">
        <f t="shared" si="392"/>
        <v>0</v>
      </c>
      <c r="G521" s="30">
        <f t="shared" si="392"/>
        <v>0</v>
      </c>
      <c r="H521" s="30">
        <f t="shared" si="392"/>
        <v>0</v>
      </c>
      <c r="I521" s="30">
        <f>J521+AL521+AJ521+AG521</f>
        <v>0</v>
      </c>
      <c r="J521" s="30">
        <f>SUM(K521:AI521)-Z521-AB521-AG521+AK521</f>
        <v>0</v>
      </c>
      <c r="K521" s="30">
        <f t="shared" si="392"/>
        <v>0</v>
      </c>
      <c r="L521" s="30">
        <f t="shared" si="392"/>
        <v>0</v>
      </c>
      <c r="M521" s="30">
        <f t="shared" si="392"/>
        <v>0</v>
      </c>
      <c r="N521" s="30">
        <f t="shared" si="392"/>
        <v>0</v>
      </c>
      <c r="O521" s="30">
        <f t="shared" si="392"/>
        <v>0</v>
      </c>
      <c r="P521" s="30">
        <f t="shared" si="392"/>
        <v>0</v>
      </c>
      <c r="Q521" s="30">
        <f t="shared" si="392"/>
        <v>0</v>
      </c>
      <c r="R521" s="30">
        <f t="shared" si="392"/>
        <v>0</v>
      </c>
      <c r="S521" s="31">
        <f t="shared" si="392"/>
        <v>0</v>
      </c>
      <c r="T521" s="30">
        <f t="shared" si="392"/>
        <v>0</v>
      </c>
      <c r="U521" s="30">
        <f t="shared" si="392"/>
        <v>0</v>
      </c>
      <c r="V521" s="30">
        <f t="shared" si="392"/>
        <v>0</v>
      </c>
      <c r="W521" s="30">
        <f t="shared" si="392"/>
        <v>0</v>
      </c>
      <c r="X521" s="30"/>
      <c r="Y521" s="30">
        <f t="shared" si="392"/>
        <v>0</v>
      </c>
      <c r="Z521" s="30">
        <f t="shared" si="392"/>
        <v>0</v>
      </c>
      <c r="AA521" s="30">
        <f t="shared" si="392"/>
        <v>0</v>
      </c>
      <c r="AB521" s="30">
        <f t="shared" si="392"/>
        <v>0</v>
      </c>
      <c r="AC521" s="30">
        <f t="shared" si="392"/>
        <v>0</v>
      </c>
      <c r="AD521" s="30">
        <f t="shared" si="392"/>
        <v>0</v>
      </c>
      <c r="AE521" s="30">
        <f t="shared" si="392"/>
        <v>0</v>
      </c>
      <c r="AF521" s="30">
        <f t="shared" si="392"/>
        <v>0</v>
      </c>
      <c r="AG521" s="30">
        <f t="shared" si="392"/>
        <v>0</v>
      </c>
      <c r="AH521" s="30">
        <f t="shared" si="392"/>
        <v>0</v>
      </c>
      <c r="AI521" s="30">
        <f t="shared" si="392"/>
        <v>0</v>
      </c>
      <c r="AJ521" s="30">
        <f t="shared" si="392"/>
        <v>0</v>
      </c>
      <c r="AK521" s="30">
        <f t="shared" si="392"/>
        <v>0</v>
      </c>
      <c r="AL521" s="30">
        <f t="shared" si="392"/>
        <v>0</v>
      </c>
      <c r="AM521" s="54" t="e">
        <f t="shared" si="390"/>
        <v>#DIV/0!</v>
      </c>
      <c r="AT521"/>
      <c r="AU521"/>
      <c r="AV521"/>
    </row>
    <row r="522" spans="1:48" s="2" customFormat="1" ht="15" hidden="1" customHeight="1" x14ac:dyDescent="0.25">
      <c r="A522" s="12" t="s">
        <v>102</v>
      </c>
      <c r="B522" s="31"/>
      <c r="C522" s="31"/>
      <c r="D522" s="31"/>
      <c r="E522" s="31"/>
      <c r="F522" s="31"/>
      <c r="G522" s="31"/>
      <c r="H522" s="31"/>
      <c r="I522" s="31">
        <f t="shared" ref="I522:J522" si="393">SUM(I523:I527)</f>
        <v>0</v>
      </c>
      <c r="J522" s="30">
        <f t="shared" si="393"/>
        <v>0</v>
      </c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54" t="e">
        <f t="shared" si="390"/>
        <v>#DIV/0!</v>
      </c>
      <c r="AT522"/>
      <c r="AU522"/>
      <c r="AV522"/>
    </row>
    <row r="523" spans="1:48" s="2" customFormat="1" ht="15" hidden="1" customHeight="1" x14ac:dyDescent="0.25">
      <c r="A523" s="7"/>
      <c r="B523" s="31"/>
      <c r="C523" s="31"/>
      <c r="D523" s="31"/>
      <c r="E523" s="31"/>
      <c r="F523" s="31"/>
      <c r="G523" s="31"/>
      <c r="H523" s="31"/>
      <c r="I523" s="31">
        <f>J523+AL523+AJ523+AG523</f>
        <v>0</v>
      </c>
      <c r="J523" s="30">
        <f>SUM(K523:AI523)-Z523-AB523-AG523+AK523</f>
        <v>0</v>
      </c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54" t="e">
        <f t="shared" si="390"/>
        <v>#DIV/0!</v>
      </c>
      <c r="AT523"/>
      <c r="AU523"/>
      <c r="AV523"/>
    </row>
    <row r="524" spans="1:48" s="2" customFormat="1" ht="15" hidden="1" customHeight="1" x14ac:dyDescent="0.25">
      <c r="A524" s="20" t="s">
        <v>92</v>
      </c>
      <c r="B524" s="30">
        <f>SUM(B525:B529)</f>
        <v>0</v>
      </c>
      <c r="C524" s="30">
        <f t="shared" ref="C524:AL524" si="394">SUM(C525:C529)</f>
        <v>0</v>
      </c>
      <c r="D524" s="30">
        <f t="shared" si="394"/>
        <v>0</v>
      </c>
      <c r="E524" s="30">
        <f t="shared" si="394"/>
        <v>0</v>
      </c>
      <c r="F524" s="30">
        <f t="shared" si="394"/>
        <v>0</v>
      </c>
      <c r="G524" s="30">
        <f t="shared" si="394"/>
        <v>0</v>
      </c>
      <c r="H524" s="30">
        <f t="shared" si="394"/>
        <v>0</v>
      </c>
      <c r="I524" s="30">
        <f>J524+AL524+AJ524+AG524</f>
        <v>0</v>
      </c>
      <c r="J524" s="30">
        <f>SUM(K524:AI524)-Z524-AB524-AG524+AK524</f>
        <v>0</v>
      </c>
      <c r="K524" s="30">
        <f t="shared" si="394"/>
        <v>0</v>
      </c>
      <c r="L524" s="30">
        <f t="shared" si="394"/>
        <v>0</v>
      </c>
      <c r="M524" s="30">
        <f t="shared" si="394"/>
        <v>0</v>
      </c>
      <c r="N524" s="30">
        <f t="shared" si="394"/>
        <v>0</v>
      </c>
      <c r="O524" s="30">
        <f t="shared" si="394"/>
        <v>0</v>
      </c>
      <c r="P524" s="30">
        <f t="shared" si="394"/>
        <v>0</v>
      </c>
      <c r="Q524" s="30">
        <f t="shared" si="394"/>
        <v>0</v>
      </c>
      <c r="R524" s="30">
        <f t="shared" si="394"/>
        <v>0</v>
      </c>
      <c r="S524" s="31">
        <f t="shared" si="394"/>
        <v>0</v>
      </c>
      <c r="T524" s="30">
        <f t="shared" si="394"/>
        <v>0</v>
      </c>
      <c r="U524" s="30">
        <f t="shared" si="394"/>
        <v>0</v>
      </c>
      <c r="V524" s="30">
        <f t="shared" si="394"/>
        <v>0</v>
      </c>
      <c r="W524" s="30">
        <f t="shared" si="394"/>
        <v>0</v>
      </c>
      <c r="X524" s="30"/>
      <c r="Y524" s="30">
        <f t="shared" si="394"/>
        <v>0</v>
      </c>
      <c r="Z524" s="30">
        <f t="shared" si="394"/>
        <v>0</v>
      </c>
      <c r="AA524" s="30">
        <f t="shared" si="394"/>
        <v>0</v>
      </c>
      <c r="AB524" s="30">
        <f t="shared" si="394"/>
        <v>0</v>
      </c>
      <c r="AC524" s="30">
        <f t="shared" si="394"/>
        <v>0</v>
      </c>
      <c r="AD524" s="30">
        <f t="shared" si="394"/>
        <v>0</v>
      </c>
      <c r="AE524" s="30">
        <f t="shared" si="394"/>
        <v>0</v>
      </c>
      <c r="AF524" s="30">
        <f t="shared" si="394"/>
        <v>0</v>
      </c>
      <c r="AG524" s="30">
        <f t="shared" si="394"/>
        <v>0</v>
      </c>
      <c r="AH524" s="30">
        <f t="shared" si="394"/>
        <v>0</v>
      </c>
      <c r="AI524" s="30">
        <f t="shared" si="394"/>
        <v>0</v>
      </c>
      <c r="AJ524" s="30">
        <f t="shared" si="394"/>
        <v>0</v>
      </c>
      <c r="AK524" s="30">
        <f t="shared" si="394"/>
        <v>0</v>
      </c>
      <c r="AL524" s="30">
        <f t="shared" si="394"/>
        <v>0</v>
      </c>
      <c r="AM524" s="54" t="e">
        <f t="shared" si="390"/>
        <v>#DIV/0!</v>
      </c>
      <c r="AT524"/>
      <c r="AU524"/>
      <c r="AV524"/>
    </row>
    <row r="525" spans="1:48" s="2" customFormat="1" ht="15" hidden="1" customHeight="1" x14ac:dyDescent="0.25">
      <c r="A525" s="12" t="s">
        <v>67</v>
      </c>
      <c r="B525" s="31"/>
      <c r="C525" s="31"/>
      <c r="D525" s="31"/>
      <c r="E525" s="31"/>
      <c r="F525" s="31"/>
      <c r="G525" s="31"/>
      <c r="H525" s="31"/>
      <c r="I525" s="31">
        <f>J525+AL525+AJ525+AG525</f>
        <v>0</v>
      </c>
      <c r="J525" s="30">
        <f>SUM(K525:AI525)-Z525-AB525-AG525+AK525</f>
        <v>0</v>
      </c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54" t="e">
        <f t="shared" si="390"/>
        <v>#DIV/0!</v>
      </c>
      <c r="AT525"/>
      <c r="AU525"/>
      <c r="AV525"/>
    </row>
    <row r="526" spans="1:48" s="2" customFormat="1" ht="15" hidden="1" customHeight="1" x14ac:dyDescent="0.25">
      <c r="A526" s="12" t="s">
        <v>93</v>
      </c>
      <c r="B526" s="31"/>
      <c r="C526" s="31"/>
      <c r="D526" s="31"/>
      <c r="E526" s="31"/>
      <c r="F526" s="31"/>
      <c r="G526" s="31"/>
      <c r="H526" s="31"/>
      <c r="I526" s="31">
        <f>J526+AL526+AJ526+AG526</f>
        <v>0</v>
      </c>
      <c r="J526" s="30">
        <f>SUM(K526:AI526)-Z526-AB526-AG526+AK526</f>
        <v>0</v>
      </c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54" t="e">
        <f t="shared" si="390"/>
        <v>#DIV/0!</v>
      </c>
      <c r="AT526"/>
      <c r="AU526"/>
      <c r="AV526"/>
    </row>
    <row r="527" spans="1:48" s="2" customFormat="1" ht="15" hidden="1" customHeight="1" x14ac:dyDescent="0.25">
      <c r="A527" s="12" t="s">
        <v>94</v>
      </c>
      <c r="B527" s="31"/>
      <c r="C527" s="31"/>
      <c r="D527" s="31"/>
      <c r="E527" s="31"/>
      <c r="F527" s="31"/>
      <c r="G527" s="31"/>
      <c r="H527" s="31"/>
      <c r="I527" s="31">
        <f>J527+AL527+AJ527+AG527</f>
        <v>0</v>
      </c>
      <c r="J527" s="30">
        <f>SUM(K527:AI527)-Z527-AB527-AG527+AK527</f>
        <v>0</v>
      </c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54" t="e">
        <f t="shared" si="390"/>
        <v>#DIV/0!</v>
      </c>
      <c r="AT527"/>
      <c r="AU527"/>
      <c r="AV527"/>
    </row>
    <row r="528" spans="1:48" s="2" customFormat="1" ht="15" hidden="1" customHeight="1" x14ac:dyDescent="0.25">
      <c r="A528" s="12" t="s">
        <v>95</v>
      </c>
      <c r="B528" s="31"/>
      <c r="C528" s="31"/>
      <c r="D528" s="31"/>
      <c r="E528" s="31"/>
      <c r="F528" s="31"/>
      <c r="G528" s="31"/>
      <c r="H528" s="31"/>
      <c r="I528" s="31">
        <f t="shared" ref="I528:J528" si="395">SUM(I529:I530)</f>
        <v>0</v>
      </c>
      <c r="J528" s="30">
        <f t="shared" si="395"/>
        <v>0</v>
      </c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54" t="e">
        <f t="shared" si="390"/>
        <v>#DIV/0!</v>
      </c>
      <c r="AT528"/>
      <c r="AU528"/>
      <c r="AV528"/>
    </row>
    <row r="529" spans="1:48" s="2" customFormat="1" ht="15" hidden="1" customHeight="1" x14ac:dyDescent="0.25">
      <c r="A529" s="12"/>
      <c r="B529" s="31"/>
      <c r="C529" s="31"/>
      <c r="D529" s="31"/>
      <c r="E529" s="31"/>
      <c r="F529" s="31"/>
      <c r="G529" s="31"/>
      <c r="H529" s="31"/>
      <c r="I529" s="31">
        <f>J529+AL529+AJ529+AG529</f>
        <v>0</v>
      </c>
      <c r="J529" s="30">
        <f>SUM(K529:AI529)-Z529-AB529-AG529+AK529</f>
        <v>0</v>
      </c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54" t="e">
        <f t="shared" si="390"/>
        <v>#DIV/0!</v>
      </c>
      <c r="AT529"/>
      <c r="AU529"/>
      <c r="AV529"/>
    </row>
    <row r="530" spans="1:48" ht="15" hidden="1" customHeight="1" x14ac:dyDescent="0.25">
      <c r="A530" s="20" t="s">
        <v>96</v>
      </c>
      <c r="B530" s="30">
        <f>SUM(B531:B532)</f>
        <v>0</v>
      </c>
      <c r="C530" s="30">
        <f t="shared" ref="C530:H530" si="396">SUM(C531:C532)</f>
        <v>0</v>
      </c>
      <c r="D530" s="30">
        <f t="shared" si="396"/>
        <v>0</v>
      </c>
      <c r="E530" s="30">
        <f t="shared" si="396"/>
        <v>0</v>
      </c>
      <c r="F530" s="30">
        <f t="shared" si="396"/>
        <v>0</v>
      </c>
      <c r="G530" s="30">
        <f t="shared" si="396"/>
        <v>0</v>
      </c>
      <c r="H530" s="30">
        <f t="shared" si="396"/>
        <v>0</v>
      </c>
      <c r="I530" s="30">
        <f>J530+AL530+AJ530+AG530</f>
        <v>0</v>
      </c>
      <c r="J530" s="30">
        <f>SUM(K530:AI530)-Z530-AB530-AG530+AK530</f>
        <v>0</v>
      </c>
      <c r="K530" s="30"/>
      <c r="L530" s="30"/>
      <c r="M530" s="30"/>
      <c r="N530" s="30"/>
      <c r="O530" s="30"/>
      <c r="P530" s="30"/>
      <c r="Q530" s="30"/>
      <c r="R530" s="30"/>
      <c r="S530" s="31"/>
      <c r="T530" s="30"/>
      <c r="U530" s="30"/>
      <c r="V530" s="30"/>
      <c r="W530" s="30"/>
      <c r="X530" s="30"/>
      <c r="Y530" s="30"/>
      <c r="Z530" s="30">
        <f t="shared" ref="Z530:AL530" si="397">SUM(Z531:Z532)</f>
        <v>0</v>
      </c>
      <c r="AA530" s="30">
        <f t="shared" si="397"/>
        <v>0</v>
      </c>
      <c r="AB530" s="30">
        <f t="shared" si="397"/>
        <v>0</v>
      </c>
      <c r="AC530" s="30">
        <f t="shared" si="397"/>
        <v>0</v>
      </c>
      <c r="AD530" s="30">
        <f t="shared" si="397"/>
        <v>0</v>
      </c>
      <c r="AE530" s="30">
        <f t="shared" si="397"/>
        <v>0</v>
      </c>
      <c r="AF530" s="30">
        <f t="shared" si="397"/>
        <v>0</v>
      </c>
      <c r="AG530" s="30">
        <f t="shared" si="397"/>
        <v>0</v>
      </c>
      <c r="AH530" s="30">
        <f t="shared" si="397"/>
        <v>0</v>
      </c>
      <c r="AI530" s="30">
        <f t="shared" si="397"/>
        <v>0</v>
      </c>
      <c r="AJ530" s="30">
        <f t="shared" si="397"/>
        <v>0</v>
      </c>
      <c r="AK530" s="30">
        <f t="shared" si="397"/>
        <v>0</v>
      </c>
      <c r="AL530" s="30">
        <f t="shared" si="397"/>
        <v>0</v>
      </c>
      <c r="AM530" s="54" t="e">
        <f t="shared" si="390"/>
        <v>#DIV/0!</v>
      </c>
    </row>
    <row r="531" spans="1:48" ht="15" hidden="1" customHeight="1" x14ac:dyDescent="0.25">
      <c r="A531" s="10" t="s">
        <v>97</v>
      </c>
      <c r="B531" s="31"/>
      <c r="C531" s="31"/>
      <c r="D531" s="31"/>
      <c r="E531" s="31"/>
      <c r="F531" s="31"/>
      <c r="G531" s="31"/>
      <c r="H531" s="31"/>
      <c r="I531" s="31">
        <f t="shared" ref="I531:J531" si="398">SUM(I532:I534)</f>
        <v>0</v>
      </c>
      <c r="J531" s="30">
        <f t="shared" si="398"/>
        <v>0</v>
      </c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54" t="e">
        <f t="shared" si="390"/>
        <v>#DIV/0!</v>
      </c>
    </row>
    <row r="532" spans="1:48" ht="15" hidden="1" customHeight="1" x14ac:dyDescent="0.25">
      <c r="A532" s="10"/>
      <c r="B532" s="31"/>
      <c r="C532" s="31"/>
      <c r="D532" s="31"/>
      <c r="E532" s="31"/>
      <c r="F532" s="31"/>
      <c r="G532" s="31"/>
      <c r="H532" s="31"/>
      <c r="I532" s="31">
        <f t="shared" ref="I532:I537" si="399">J532+AL532+AJ532+AG532</f>
        <v>0</v>
      </c>
      <c r="J532" s="30">
        <f>SUM(K532:AI532)-Z532-AB532-AG532+AK532</f>
        <v>0</v>
      </c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54" t="e">
        <f t="shared" si="390"/>
        <v>#DIV/0!</v>
      </c>
    </row>
    <row r="533" spans="1:48" s="9" customFormat="1" ht="16.5" hidden="1" customHeight="1" x14ac:dyDescent="0.25">
      <c r="A533" s="20" t="s">
        <v>98</v>
      </c>
      <c r="B533" s="37">
        <f>SUM(B534:B536)</f>
        <v>0</v>
      </c>
      <c r="C533" s="37">
        <f t="shared" ref="C533:H533" si="400">SUM(C534:C536)</f>
        <v>0</v>
      </c>
      <c r="D533" s="37">
        <f t="shared" si="400"/>
        <v>0</v>
      </c>
      <c r="E533" s="37">
        <f t="shared" si="400"/>
        <v>0</v>
      </c>
      <c r="F533" s="37">
        <f t="shared" si="400"/>
        <v>0</v>
      </c>
      <c r="G533" s="37">
        <f t="shared" si="400"/>
        <v>0</v>
      </c>
      <c r="H533" s="37">
        <f t="shared" si="400"/>
        <v>0</v>
      </c>
      <c r="I533" s="37">
        <f t="shared" si="399"/>
        <v>0</v>
      </c>
      <c r="J533" s="37">
        <f>SUM(K533:AI533)-Z533-AB533-AG533+AK533</f>
        <v>0</v>
      </c>
      <c r="K533" s="37"/>
      <c r="L533" s="37"/>
      <c r="M533" s="37"/>
      <c r="N533" s="37"/>
      <c r="O533" s="37"/>
      <c r="P533" s="37"/>
      <c r="Q533" s="37"/>
      <c r="R533" s="37"/>
      <c r="S533" s="32"/>
      <c r="T533" s="37"/>
      <c r="U533" s="37"/>
      <c r="V533" s="37"/>
      <c r="W533" s="37"/>
      <c r="X533" s="37"/>
      <c r="Y533" s="37"/>
      <c r="Z533" s="37">
        <f t="shared" ref="Z533:AL533" si="401">SUM(Z534:Z536)</f>
        <v>0</v>
      </c>
      <c r="AA533" s="37">
        <f t="shared" si="401"/>
        <v>0</v>
      </c>
      <c r="AB533" s="37">
        <f t="shared" si="401"/>
        <v>0</v>
      </c>
      <c r="AC533" s="37">
        <f t="shared" si="401"/>
        <v>0</v>
      </c>
      <c r="AD533" s="37">
        <f t="shared" si="401"/>
        <v>0</v>
      </c>
      <c r="AE533" s="37">
        <f t="shared" si="401"/>
        <v>0</v>
      </c>
      <c r="AF533" s="37">
        <f t="shared" si="401"/>
        <v>0</v>
      </c>
      <c r="AG533" s="37">
        <f t="shared" si="401"/>
        <v>0</v>
      </c>
      <c r="AH533" s="37">
        <f t="shared" si="401"/>
        <v>0</v>
      </c>
      <c r="AI533" s="37">
        <f t="shared" si="401"/>
        <v>0</v>
      </c>
      <c r="AJ533" s="37">
        <f t="shared" si="401"/>
        <v>0</v>
      </c>
      <c r="AK533" s="37">
        <f t="shared" si="401"/>
        <v>0</v>
      </c>
      <c r="AL533" s="37">
        <f t="shared" si="401"/>
        <v>0</v>
      </c>
      <c r="AM533" s="54" t="e">
        <f t="shared" si="390"/>
        <v>#DIV/0!</v>
      </c>
      <c r="AN533" s="8"/>
      <c r="AO533" s="8"/>
      <c r="AP533" s="8"/>
      <c r="AQ533" s="8"/>
      <c r="AR533" s="8"/>
      <c r="AS533" s="8"/>
    </row>
    <row r="534" spans="1:48" s="6" customFormat="1" ht="15" hidden="1" customHeight="1" x14ac:dyDescent="0.25">
      <c r="A534" s="10" t="s">
        <v>99</v>
      </c>
      <c r="B534" s="32"/>
      <c r="C534" s="32"/>
      <c r="D534" s="32"/>
      <c r="E534" s="32"/>
      <c r="F534" s="32"/>
      <c r="G534" s="32"/>
      <c r="H534" s="32"/>
      <c r="I534" s="31">
        <f t="shared" si="399"/>
        <v>0</v>
      </c>
      <c r="J534" s="30">
        <f>SUM(K534:AI534)-Z534-AB534-AG534+AK534</f>
        <v>0</v>
      </c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54" t="e">
        <f t="shared" si="390"/>
        <v>#DIV/0!</v>
      </c>
      <c r="AN534" s="5"/>
      <c r="AO534" s="5"/>
      <c r="AP534" s="5"/>
      <c r="AQ534" s="5"/>
      <c r="AR534" s="5"/>
      <c r="AS534" s="5"/>
    </row>
    <row r="535" spans="1:48" s="6" customFormat="1" ht="15" hidden="1" customHeight="1" x14ac:dyDescent="0.25">
      <c r="A535" s="10" t="s">
        <v>100</v>
      </c>
      <c r="B535" s="32"/>
      <c r="C535" s="32"/>
      <c r="D535" s="32"/>
      <c r="E535" s="32"/>
      <c r="F535" s="32"/>
      <c r="G535" s="32"/>
      <c r="H535" s="32"/>
      <c r="I535" s="31">
        <f t="shared" si="399"/>
        <v>0</v>
      </c>
      <c r="J535" s="30">
        <f>SUM(K535:AI535)-Z535-AB535-AG535+AK535</f>
        <v>0</v>
      </c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54" t="e">
        <f t="shared" si="390"/>
        <v>#DIV/0!</v>
      </c>
      <c r="AN535" s="5"/>
      <c r="AO535" s="5"/>
      <c r="AP535" s="5"/>
      <c r="AQ535" s="5"/>
      <c r="AR535" s="5"/>
      <c r="AS535" s="5"/>
    </row>
    <row r="536" spans="1:48" s="6" customFormat="1" ht="15" hidden="1" customHeight="1" x14ac:dyDescent="0.25">
      <c r="A536" s="10"/>
      <c r="B536" s="32"/>
      <c r="C536" s="32"/>
      <c r="D536" s="32"/>
      <c r="E536" s="32"/>
      <c r="F536" s="32"/>
      <c r="G536" s="32"/>
      <c r="H536" s="32"/>
      <c r="I536" s="31">
        <f t="shared" si="399"/>
        <v>0</v>
      </c>
      <c r="J536" s="30">
        <f>SUM(K536:AK536)-Z536-AB536-AJ536-AG536</f>
        <v>0</v>
      </c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54" t="e">
        <f t="shared" si="390"/>
        <v>#DIV/0!</v>
      </c>
      <c r="AN536" s="5"/>
      <c r="AO536" s="5"/>
      <c r="AP536" s="5"/>
      <c r="AQ536" s="5"/>
      <c r="AR536" s="5"/>
      <c r="AS536" s="5"/>
    </row>
    <row r="537" spans="1:48" s="6" customFormat="1" ht="15" hidden="1" customHeight="1" x14ac:dyDescent="0.25">
      <c r="A537" s="10"/>
      <c r="B537" s="22"/>
      <c r="C537" s="22"/>
      <c r="D537" s="22"/>
      <c r="E537" s="22"/>
      <c r="F537" s="22"/>
      <c r="G537" s="23"/>
      <c r="H537" s="23"/>
      <c r="I537" s="31">
        <f t="shared" si="399"/>
        <v>0</v>
      </c>
      <c r="J537" s="30">
        <f>SUM(K537:AK537)-Z537-AB537-AJ537-AG537</f>
        <v>0</v>
      </c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54" t="e">
        <f t="shared" si="390"/>
        <v>#DIV/0!</v>
      </c>
      <c r="AN537" s="5"/>
      <c r="AO537" s="5"/>
      <c r="AP537" s="5"/>
      <c r="AQ537" s="5"/>
      <c r="AR537" s="5"/>
      <c r="AS537" s="5"/>
    </row>
    <row r="538" spans="1:48" hidden="1" x14ac:dyDescent="0.25">
      <c r="B538" s="24"/>
      <c r="C538" s="24"/>
      <c r="D538" s="24"/>
      <c r="E538" s="24"/>
      <c r="F538" s="24"/>
      <c r="G538" s="24"/>
      <c r="H538" s="24"/>
      <c r="I538" s="24"/>
      <c r="J538" s="39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54"/>
    </row>
    <row r="539" spans="1:48" hidden="1" x14ac:dyDescent="0.25">
      <c r="A539" s="16" t="s">
        <v>76</v>
      </c>
      <c r="B539" s="24"/>
      <c r="C539" s="24"/>
      <c r="D539" s="24"/>
      <c r="E539" s="24"/>
      <c r="F539" s="24"/>
      <c r="G539" s="24"/>
      <c r="H539" s="24"/>
      <c r="I539" s="24"/>
      <c r="J539" s="39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54"/>
    </row>
    <row r="540" spans="1:48" s="6" customFormat="1" ht="18.75" hidden="1" customHeight="1" thickBot="1" x14ac:dyDescent="0.3">
      <c r="A540" s="27" t="str">
        <f>A487</f>
        <v>ОМС</v>
      </c>
      <c r="B540" s="28">
        <f>B541+B573</f>
        <v>0</v>
      </c>
      <c r="C540" s="28">
        <f t="shared" ref="C540:AL540" si="402">C541+C573</f>
        <v>0</v>
      </c>
      <c r="D540" s="28">
        <f t="shared" si="402"/>
        <v>0</v>
      </c>
      <c r="E540" s="28">
        <f t="shared" si="402"/>
        <v>0</v>
      </c>
      <c r="F540" s="28">
        <f t="shared" si="402"/>
        <v>0</v>
      </c>
      <c r="G540" s="28">
        <f t="shared" si="402"/>
        <v>0</v>
      </c>
      <c r="H540" s="28">
        <f t="shared" si="402"/>
        <v>0</v>
      </c>
      <c r="I540" s="28">
        <f t="shared" ref="I540" si="403">SUM(I541:I546)</f>
        <v>0</v>
      </c>
      <c r="J540" s="28">
        <f>SUM(J541:J546)</f>
        <v>0</v>
      </c>
      <c r="K540" s="28">
        <f t="shared" si="402"/>
        <v>0</v>
      </c>
      <c r="L540" s="28">
        <f t="shared" si="402"/>
        <v>0</v>
      </c>
      <c r="M540" s="28">
        <f t="shared" si="402"/>
        <v>0</v>
      </c>
      <c r="N540" s="28">
        <f t="shared" si="402"/>
        <v>0</v>
      </c>
      <c r="O540" s="28">
        <f t="shared" si="402"/>
        <v>0</v>
      </c>
      <c r="P540" s="28">
        <f t="shared" si="402"/>
        <v>0</v>
      </c>
      <c r="Q540" s="28">
        <f t="shared" si="402"/>
        <v>0</v>
      </c>
      <c r="R540" s="28">
        <f t="shared" si="402"/>
        <v>0</v>
      </c>
      <c r="S540" s="88">
        <f t="shared" si="402"/>
        <v>0</v>
      </c>
      <c r="T540" s="28">
        <f t="shared" si="402"/>
        <v>0</v>
      </c>
      <c r="U540" s="28">
        <f t="shared" si="402"/>
        <v>0</v>
      </c>
      <c r="V540" s="28">
        <f t="shared" si="402"/>
        <v>0</v>
      </c>
      <c r="W540" s="28">
        <f t="shared" si="402"/>
        <v>0</v>
      </c>
      <c r="X540" s="28"/>
      <c r="Y540" s="28">
        <f t="shared" si="402"/>
        <v>0</v>
      </c>
      <c r="Z540" s="28">
        <f t="shared" si="402"/>
        <v>0</v>
      </c>
      <c r="AA540" s="28">
        <f t="shared" si="402"/>
        <v>0</v>
      </c>
      <c r="AB540" s="28">
        <f t="shared" si="402"/>
        <v>0</v>
      </c>
      <c r="AC540" s="28">
        <f t="shared" si="402"/>
        <v>0</v>
      </c>
      <c r="AD540" s="28">
        <f t="shared" si="402"/>
        <v>0</v>
      </c>
      <c r="AE540" s="28">
        <f t="shared" si="402"/>
        <v>0</v>
      </c>
      <c r="AF540" s="28">
        <f t="shared" si="402"/>
        <v>0</v>
      </c>
      <c r="AG540" s="28">
        <f t="shared" si="402"/>
        <v>0</v>
      </c>
      <c r="AH540" s="28">
        <f t="shared" si="402"/>
        <v>0</v>
      </c>
      <c r="AI540" s="28">
        <f t="shared" si="402"/>
        <v>0</v>
      </c>
      <c r="AJ540" s="28">
        <f t="shared" si="402"/>
        <v>0</v>
      </c>
      <c r="AK540" s="28">
        <f t="shared" si="402"/>
        <v>0</v>
      </c>
      <c r="AL540" s="28">
        <f t="shared" si="402"/>
        <v>0</v>
      </c>
      <c r="AM540" s="54" t="e">
        <f t="shared" ref="AM540:AM571" si="404">J540/E540</f>
        <v>#DIV/0!</v>
      </c>
      <c r="AN540" s="5"/>
      <c r="AO540" s="5"/>
      <c r="AP540" s="5"/>
      <c r="AQ540" s="5"/>
      <c r="AR540" s="5"/>
      <c r="AS540" s="5"/>
    </row>
    <row r="541" spans="1:48" ht="18.75" hidden="1" customHeight="1" x14ac:dyDescent="0.25">
      <c r="A541" s="25" t="s">
        <v>55</v>
      </c>
      <c r="B541" s="29">
        <f>B542+B549+B551+B557+B565+B569</f>
        <v>0</v>
      </c>
      <c r="C541" s="29">
        <f t="shared" ref="C541:H541" si="405">C542+C549+C551+C557+C565+C569</f>
        <v>0</v>
      </c>
      <c r="D541" s="29">
        <f t="shared" si="405"/>
        <v>0</v>
      </c>
      <c r="E541" s="29">
        <f t="shared" si="405"/>
        <v>0</v>
      </c>
      <c r="F541" s="29">
        <f t="shared" si="405"/>
        <v>0</v>
      </c>
      <c r="G541" s="29">
        <f t="shared" si="405"/>
        <v>0</v>
      </c>
      <c r="H541" s="29">
        <f t="shared" si="405"/>
        <v>0</v>
      </c>
      <c r="I541" s="29">
        <f t="shared" ref="I541:I546" si="406">J541+AL541+AJ541+AG541</f>
        <v>0</v>
      </c>
      <c r="J541" s="29">
        <f>SUM(K541:AI541)-Z541-AB541-AG541+AK541</f>
        <v>0</v>
      </c>
      <c r="K541" s="29">
        <f t="shared" ref="K541:AL541" si="407">K542+K549+K551+K557+K565+K569</f>
        <v>0</v>
      </c>
      <c r="L541" s="29">
        <f t="shared" si="407"/>
        <v>0</v>
      </c>
      <c r="M541" s="29">
        <f t="shared" si="407"/>
        <v>0</v>
      </c>
      <c r="N541" s="29">
        <f t="shared" si="407"/>
        <v>0</v>
      </c>
      <c r="O541" s="29">
        <f t="shared" si="407"/>
        <v>0</v>
      </c>
      <c r="P541" s="29">
        <f t="shared" si="407"/>
        <v>0</v>
      </c>
      <c r="Q541" s="29">
        <f t="shared" si="407"/>
        <v>0</v>
      </c>
      <c r="R541" s="29">
        <f t="shared" si="407"/>
        <v>0</v>
      </c>
      <c r="S541" s="89">
        <f t="shared" si="407"/>
        <v>0</v>
      </c>
      <c r="T541" s="29">
        <f t="shared" si="407"/>
        <v>0</v>
      </c>
      <c r="U541" s="29">
        <f t="shared" si="407"/>
        <v>0</v>
      </c>
      <c r="V541" s="29">
        <f t="shared" si="407"/>
        <v>0</v>
      </c>
      <c r="W541" s="29">
        <f t="shared" si="407"/>
        <v>0</v>
      </c>
      <c r="X541" s="29"/>
      <c r="Y541" s="29">
        <f t="shared" si="407"/>
        <v>0</v>
      </c>
      <c r="Z541" s="29">
        <f t="shared" si="407"/>
        <v>0</v>
      </c>
      <c r="AA541" s="29">
        <f t="shared" si="407"/>
        <v>0</v>
      </c>
      <c r="AB541" s="29">
        <f t="shared" si="407"/>
        <v>0</v>
      </c>
      <c r="AC541" s="29">
        <f t="shared" si="407"/>
        <v>0</v>
      </c>
      <c r="AD541" s="29">
        <f t="shared" si="407"/>
        <v>0</v>
      </c>
      <c r="AE541" s="29">
        <f t="shared" si="407"/>
        <v>0</v>
      </c>
      <c r="AF541" s="29">
        <f t="shared" si="407"/>
        <v>0</v>
      </c>
      <c r="AG541" s="29">
        <f t="shared" si="407"/>
        <v>0</v>
      </c>
      <c r="AH541" s="29">
        <f t="shared" si="407"/>
        <v>0</v>
      </c>
      <c r="AI541" s="29">
        <f t="shared" si="407"/>
        <v>0</v>
      </c>
      <c r="AJ541" s="29">
        <f t="shared" si="407"/>
        <v>0</v>
      </c>
      <c r="AK541" s="29">
        <f t="shared" si="407"/>
        <v>0</v>
      </c>
      <c r="AL541" s="29">
        <f t="shared" si="407"/>
        <v>0</v>
      </c>
      <c r="AM541" s="54" t="e">
        <f t="shared" si="404"/>
        <v>#DIV/0!</v>
      </c>
    </row>
    <row r="542" spans="1:48" s="9" customFormat="1" ht="16.5" hidden="1" customHeight="1" x14ac:dyDescent="0.25">
      <c r="A542" s="21" t="s">
        <v>88</v>
      </c>
      <c r="B542" s="30">
        <f>SUM(B543:B548)</f>
        <v>0</v>
      </c>
      <c r="C542" s="30">
        <f t="shared" ref="C542:H542" si="408">SUM(C543:C548)</f>
        <v>0</v>
      </c>
      <c r="D542" s="30">
        <f t="shared" si="408"/>
        <v>0</v>
      </c>
      <c r="E542" s="30">
        <f t="shared" si="408"/>
        <v>0</v>
      </c>
      <c r="F542" s="30">
        <f t="shared" si="408"/>
        <v>0</v>
      </c>
      <c r="G542" s="30">
        <f t="shared" si="408"/>
        <v>0</v>
      </c>
      <c r="H542" s="30">
        <f t="shared" si="408"/>
        <v>0</v>
      </c>
      <c r="I542" s="30">
        <f t="shared" si="406"/>
        <v>0</v>
      </c>
      <c r="J542" s="30">
        <f>SUM(K542:AI542)-Z542-AB542-AG542+AK542</f>
        <v>0</v>
      </c>
      <c r="K542" s="30">
        <f>SUM(K543:K548)</f>
        <v>0</v>
      </c>
      <c r="L542" s="30">
        <f t="shared" ref="L542:AL542" si="409">SUM(L543:L548)</f>
        <v>0</v>
      </c>
      <c r="M542" s="30">
        <f t="shared" si="409"/>
        <v>0</v>
      </c>
      <c r="N542" s="30">
        <f t="shared" si="409"/>
        <v>0</v>
      </c>
      <c r="O542" s="30">
        <f t="shared" si="409"/>
        <v>0</v>
      </c>
      <c r="P542" s="30">
        <f t="shared" si="409"/>
        <v>0</v>
      </c>
      <c r="Q542" s="30">
        <f t="shared" si="409"/>
        <v>0</v>
      </c>
      <c r="R542" s="30">
        <f t="shared" si="409"/>
        <v>0</v>
      </c>
      <c r="S542" s="31">
        <f t="shared" si="409"/>
        <v>0</v>
      </c>
      <c r="T542" s="30">
        <f t="shared" si="409"/>
        <v>0</v>
      </c>
      <c r="U542" s="30">
        <f t="shared" si="409"/>
        <v>0</v>
      </c>
      <c r="V542" s="30">
        <f t="shared" si="409"/>
        <v>0</v>
      </c>
      <c r="W542" s="30">
        <f t="shared" si="409"/>
        <v>0</v>
      </c>
      <c r="X542" s="30"/>
      <c r="Y542" s="30">
        <f t="shared" si="409"/>
        <v>0</v>
      </c>
      <c r="Z542" s="30">
        <f t="shared" si="409"/>
        <v>0</v>
      </c>
      <c r="AA542" s="30">
        <f t="shared" si="409"/>
        <v>0</v>
      </c>
      <c r="AB542" s="30">
        <f t="shared" si="409"/>
        <v>0</v>
      </c>
      <c r="AC542" s="30">
        <f t="shared" si="409"/>
        <v>0</v>
      </c>
      <c r="AD542" s="30">
        <f t="shared" si="409"/>
        <v>0</v>
      </c>
      <c r="AE542" s="30">
        <f t="shared" si="409"/>
        <v>0</v>
      </c>
      <c r="AF542" s="30">
        <f t="shared" si="409"/>
        <v>0</v>
      </c>
      <c r="AG542" s="30">
        <f t="shared" si="409"/>
        <v>0</v>
      </c>
      <c r="AH542" s="30">
        <f t="shared" si="409"/>
        <v>0</v>
      </c>
      <c r="AI542" s="30">
        <f t="shared" si="409"/>
        <v>0</v>
      </c>
      <c r="AJ542" s="30">
        <f t="shared" si="409"/>
        <v>0</v>
      </c>
      <c r="AK542" s="30">
        <f t="shared" si="409"/>
        <v>0</v>
      </c>
      <c r="AL542" s="30">
        <f t="shared" si="409"/>
        <v>0</v>
      </c>
      <c r="AM542" s="54" t="e">
        <f t="shared" si="404"/>
        <v>#DIV/0!</v>
      </c>
      <c r="AN542" s="8"/>
      <c r="AO542" s="8"/>
      <c r="AP542" s="8"/>
      <c r="AQ542" s="8"/>
      <c r="AR542" s="8"/>
      <c r="AS542" s="8"/>
    </row>
    <row r="543" spans="1:48" s="17" customFormat="1" hidden="1" x14ac:dyDescent="0.25">
      <c r="A543" s="10" t="s">
        <v>56</v>
      </c>
      <c r="B543" s="31"/>
      <c r="C543" s="31"/>
      <c r="D543" s="31"/>
      <c r="E543" s="31"/>
      <c r="F543" s="31"/>
      <c r="G543" s="31"/>
      <c r="H543" s="31"/>
      <c r="I543" s="31">
        <f t="shared" si="406"/>
        <v>0</v>
      </c>
      <c r="J543" s="30">
        <f>SUM(K543:AI543)-Z543-AB543-AG543+AK543</f>
        <v>0</v>
      </c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54" t="e">
        <f t="shared" si="404"/>
        <v>#DIV/0!</v>
      </c>
    </row>
    <row r="544" spans="1:48" s="11" customFormat="1" hidden="1" x14ac:dyDescent="0.2">
      <c r="A544" s="10" t="s">
        <v>57</v>
      </c>
      <c r="B544" s="31"/>
      <c r="C544" s="31"/>
      <c r="D544" s="31"/>
      <c r="E544" s="31"/>
      <c r="F544" s="31"/>
      <c r="G544" s="31"/>
      <c r="H544" s="31"/>
      <c r="I544" s="31">
        <f t="shared" si="406"/>
        <v>0</v>
      </c>
      <c r="J544" s="30">
        <f>SUM(K544:AI544)-Z544-AB544-AG544+AK544</f>
        <v>0</v>
      </c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54" t="e">
        <f t="shared" si="404"/>
        <v>#DIV/0!</v>
      </c>
    </row>
    <row r="545" spans="1:45" s="17" customFormat="1" ht="14.25" hidden="1" customHeight="1" x14ac:dyDescent="0.25">
      <c r="A545" s="10" t="s">
        <v>79</v>
      </c>
      <c r="B545" s="31"/>
      <c r="C545" s="31"/>
      <c r="D545" s="31"/>
      <c r="E545" s="31"/>
      <c r="F545" s="31"/>
      <c r="G545" s="31"/>
      <c r="H545" s="31"/>
      <c r="I545" s="31">
        <f t="shared" si="406"/>
        <v>0</v>
      </c>
      <c r="J545" s="30">
        <f>SUM(K545:AK545)-Z545-AB545-AJ545-AG545</f>
        <v>0</v>
      </c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54" t="e">
        <f t="shared" si="404"/>
        <v>#DIV/0!</v>
      </c>
    </row>
    <row r="546" spans="1:45" s="17" customFormat="1" ht="27" hidden="1" customHeight="1" x14ac:dyDescent="0.25">
      <c r="A546" s="10" t="s">
        <v>80</v>
      </c>
      <c r="B546" s="31"/>
      <c r="C546" s="31"/>
      <c r="D546" s="31"/>
      <c r="E546" s="31"/>
      <c r="F546" s="31"/>
      <c r="G546" s="31"/>
      <c r="H546" s="31"/>
      <c r="I546" s="31">
        <f t="shared" si="406"/>
        <v>0</v>
      </c>
      <c r="J546" s="30">
        <f>SUM(K546:AK546)-Z546-AB546-AJ546-AG546</f>
        <v>0</v>
      </c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54" t="e">
        <f t="shared" si="404"/>
        <v>#DIV/0!</v>
      </c>
    </row>
    <row r="547" spans="1:45" s="19" customFormat="1" hidden="1" x14ac:dyDescent="0.25">
      <c r="A547" s="10"/>
      <c r="B547" s="31"/>
      <c r="C547" s="31"/>
      <c r="D547" s="31"/>
      <c r="E547" s="31"/>
      <c r="F547" s="31"/>
      <c r="G547" s="31"/>
      <c r="H547" s="31"/>
      <c r="I547" s="31">
        <f t="shared" ref="I547:J547" si="410">I548</f>
        <v>0</v>
      </c>
      <c r="J547" s="30">
        <f t="shared" si="410"/>
        <v>0</v>
      </c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54" t="e">
        <f t="shared" si="404"/>
        <v>#DIV/0!</v>
      </c>
      <c r="AN547" s="18"/>
      <c r="AO547" s="18"/>
      <c r="AP547" s="18"/>
      <c r="AQ547" s="18"/>
      <c r="AR547" s="18"/>
      <c r="AS547" s="18"/>
    </row>
    <row r="548" spans="1:45" s="14" customFormat="1" ht="22.5" hidden="1" customHeight="1" x14ac:dyDescent="0.2">
      <c r="A548" s="10"/>
      <c r="B548" s="31"/>
      <c r="C548" s="31"/>
      <c r="D548" s="31"/>
      <c r="E548" s="31"/>
      <c r="F548" s="31"/>
      <c r="G548" s="31"/>
      <c r="H548" s="31"/>
      <c r="I548" s="31">
        <f>J548+AL548+AJ548+AG548</f>
        <v>0</v>
      </c>
      <c r="J548" s="30">
        <f>SUM(K548:AI548)-Z548-AB548-AG548+AK548</f>
        <v>0</v>
      </c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54" t="e">
        <f t="shared" si="404"/>
        <v>#DIV/0!</v>
      </c>
      <c r="AN548" s="13"/>
      <c r="AO548" s="13"/>
      <c r="AP548" s="13"/>
      <c r="AQ548" s="13"/>
      <c r="AR548" s="13"/>
      <c r="AS548" s="13"/>
    </row>
    <row r="549" spans="1:45" s="14" customFormat="1" ht="24.75" hidden="1" customHeight="1" x14ac:dyDescent="0.2">
      <c r="A549" s="21" t="s">
        <v>90</v>
      </c>
      <c r="B549" s="30">
        <f>B550</f>
        <v>0</v>
      </c>
      <c r="C549" s="30">
        <f t="shared" ref="C549:AL549" si="411">C550</f>
        <v>0</v>
      </c>
      <c r="D549" s="30">
        <f t="shared" si="411"/>
        <v>0</v>
      </c>
      <c r="E549" s="30">
        <f t="shared" si="411"/>
        <v>0</v>
      </c>
      <c r="F549" s="30">
        <f t="shared" si="411"/>
        <v>0</v>
      </c>
      <c r="G549" s="30">
        <f t="shared" si="411"/>
        <v>0</v>
      </c>
      <c r="H549" s="30">
        <f t="shared" si="411"/>
        <v>0</v>
      </c>
      <c r="I549" s="30">
        <f t="shared" ref="I549:J549" si="412">SUM(I550:I554)</f>
        <v>0</v>
      </c>
      <c r="J549" s="30">
        <f t="shared" si="412"/>
        <v>0</v>
      </c>
      <c r="K549" s="30">
        <f t="shared" si="411"/>
        <v>0</v>
      </c>
      <c r="L549" s="30">
        <f t="shared" si="411"/>
        <v>0</v>
      </c>
      <c r="M549" s="30">
        <f t="shared" si="411"/>
        <v>0</v>
      </c>
      <c r="N549" s="30">
        <f t="shared" si="411"/>
        <v>0</v>
      </c>
      <c r="O549" s="30">
        <f t="shared" si="411"/>
        <v>0</v>
      </c>
      <c r="P549" s="30">
        <f t="shared" si="411"/>
        <v>0</v>
      </c>
      <c r="Q549" s="30">
        <f t="shared" si="411"/>
        <v>0</v>
      </c>
      <c r="R549" s="30">
        <f t="shared" si="411"/>
        <v>0</v>
      </c>
      <c r="S549" s="31">
        <f t="shared" si="411"/>
        <v>0</v>
      </c>
      <c r="T549" s="30">
        <f t="shared" si="411"/>
        <v>0</v>
      </c>
      <c r="U549" s="30">
        <f t="shared" si="411"/>
        <v>0</v>
      </c>
      <c r="V549" s="30">
        <f t="shared" si="411"/>
        <v>0</v>
      </c>
      <c r="W549" s="30">
        <f t="shared" si="411"/>
        <v>0</v>
      </c>
      <c r="X549" s="30"/>
      <c r="Y549" s="30">
        <f t="shared" si="411"/>
        <v>0</v>
      </c>
      <c r="Z549" s="30">
        <f t="shared" si="411"/>
        <v>0</v>
      </c>
      <c r="AA549" s="30">
        <f t="shared" si="411"/>
        <v>0</v>
      </c>
      <c r="AB549" s="30">
        <f t="shared" si="411"/>
        <v>0</v>
      </c>
      <c r="AC549" s="30">
        <f t="shared" si="411"/>
        <v>0</v>
      </c>
      <c r="AD549" s="30">
        <f t="shared" si="411"/>
        <v>0</v>
      </c>
      <c r="AE549" s="30">
        <f t="shared" si="411"/>
        <v>0</v>
      </c>
      <c r="AF549" s="30">
        <f t="shared" si="411"/>
        <v>0</v>
      </c>
      <c r="AG549" s="30">
        <f t="shared" si="411"/>
        <v>0</v>
      </c>
      <c r="AH549" s="30">
        <f t="shared" si="411"/>
        <v>0</v>
      </c>
      <c r="AI549" s="30">
        <f t="shared" si="411"/>
        <v>0</v>
      </c>
      <c r="AJ549" s="30">
        <f t="shared" si="411"/>
        <v>0</v>
      </c>
      <c r="AK549" s="30">
        <f t="shared" si="411"/>
        <v>0</v>
      </c>
      <c r="AL549" s="30">
        <f t="shared" si="411"/>
        <v>0</v>
      </c>
      <c r="AM549" s="54" t="e">
        <f t="shared" si="404"/>
        <v>#DIV/0!</v>
      </c>
      <c r="AN549" s="13"/>
      <c r="AO549" s="13"/>
      <c r="AP549" s="13"/>
      <c r="AQ549" s="13"/>
      <c r="AR549" s="13"/>
      <c r="AS549" s="13"/>
    </row>
    <row r="550" spans="1:45" s="14" customFormat="1" ht="19.5" hidden="1" customHeight="1" x14ac:dyDescent="0.2">
      <c r="A550" s="10" t="s">
        <v>91</v>
      </c>
      <c r="B550" s="31"/>
      <c r="C550" s="31"/>
      <c r="D550" s="31"/>
      <c r="E550" s="31"/>
      <c r="F550" s="31"/>
      <c r="G550" s="31"/>
      <c r="H550" s="31"/>
      <c r="I550" s="31">
        <f>J550+AL550+AJ550+AG550</f>
        <v>0</v>
      </c>
      <c r="J550" s="30">
        <f>SUM(K550:AI550)-Z550-AB550-AG550+AK550</f>
        <v>0</v>
      </c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54" t="e">
        <f t="shared" si="404"/>
        <v>#DIV/0!</v>
      </c>
      <c r="AN550" s="13"/>
      <c r="AO550" s="13"/>
      <c r="AP550" s="13"/>
      <c r="AQ550" s="13"/>
      <c r="AR550" s="13"/>
      <c r="AS550" s="13"/>
    </row>
    <row r="551" spans="1:45" s="14" customFormat="1" ht="18.75" hidden="1" customHeight="1" x14ac:dyDescent="0.2">
      <c r="A551" s="21" t="s">
        <v>86</v>
      </c>
      <c r="B551" s="30">
        <f>SUM(B552:B556)</f>
        <v>0</v>
      </c>
      <c r="C551" s="30">
        <f t="shared" ref="C551:AL551" si="413">SUM(C552:C556)</f>
        <v>0</v>
      </c>
      <c r="D551" s="30">
        <f t="shared" si="413"/>
        <v>0</v>
      </c>
      <c r="E551" s="30">
        <f t="shared" si="413"/>
        <v>0</v>
      </c>
      <c r="F551" s="30">
        <f t="shared" si="413"/>
        <v>0</v>
      </c>
      <c r="G551" s="30">
        <f t="shared" si="413"/>
        <v>0</v>
      </c>
      <c r="H551" s="30">
        <f t="shared" si="413"/>
        <v>0</v>
      </c>
      <c r="I551" s="30">
        <f>J551+AL551+AJ551+AG551</f>
        <v>0</v>
      </c>
      <c r="J551" s="30">
        <f>SUM(K551:AI551)-Z551-AB551-AG551+AK551</f>
        <v>0</v>
      </c>
      <c r="K551" s="30">
        <f t="shared" si="413"/>
        <v>0</v>
      </c>
      <c r="L551" s="30">
        <f t="shared" si="413"/>
        <v>0</v>
      </c>
      <c r="M551" s="30">
        <f t="shared" si="413"/>
        <v>0</v>
      </c>
      <c r="N551" s="30">
        <f t="shared" si="413"/>
        <v>0</v>
      </c>
      <c r="O551" s="30">
        <f t="shared" si="413"/>
        <v>0</v>
      </c>
      <c r="P551" s="30">
        <f t="shared" si="413"/>
        <v>0</v>
      </c>
      <c r="Q551" s="30">
        <f t="shared" si="413"/>
        <v>0</v>
      </c>
      <c r="R551" s="30">
        <f t="shared" si="413"/>
        <v>0</v>
      </c>
      <c r="S551" s="31">
        <f t="shared" si="413"/>
        <v>0</v>
      </c>
      <c r="T551" s="30">
        <f t="shared" si="413"/>
        <v>0</v>
      </c>
      <c r="U551" s="30">
        <f t="shared" si="413"/>
        <v>0</v>
      </c>
      <c r="V551" s="30">
        <f t="shared" si="413"/>
        <v>0</v>
      </c>
      <c r="W551" s="30">
        <f t="shared" si="413"/>
        <v>0</v>
      </c>
      <c r="X551" s="30"/>
      <c r="Y551" s="30">
        <f t="shared" si="413"/>
        <v>0</v>
      </c>
      <c r="Z551" s="30">
        <f t="shared" si="413"/>
        <v>0</v>
      </c>
      <c r="AA551" s="30">
        <f t="shared" si="413"/>
        <v>0</v>
      </c>
      <c r="AB551" s="30">
        <f t="shared" si="413"/>
        <v>0</v>
      </c>
      <c r="AC551" s="30">
        <f t="shared" si="413"/>
        <v>0</v>
      </c>
      <c r="AD551" s="30">
        <f t="shared" si="413"/>
        <v>0</v>
      </c>
      <c r="AE551" s="30">
        <f t="shared" si="413"/>
        <v>0</v>
      </c>
      <c r="AF551" s="30">
        <f t="shared" si="413"/>
        <v>0</v>
      </c>
      <c r="AG551" s="30">
        <f t="shared" si="413"/>
        <v>0</v>
      </c>
      <c r="AH551" s="30">
        <f t="shared" si="413"/>
        <v>0</v>
      </c>
      <c r="AI551" s="30">
        <f t="shared" si="413"/>
        <v>0</v>
      </c>
      <c r="AJ551" s="30">
        <f t="shared" si="413"/>
        <v>0</v>
      </c>
      <c r="AK551" s="30">
        <f t="shared" si="413"/>
        <v>0</v>
      </c>
      <c r="AL551" s="30">
        <f t="shared" si="413"/>
        <v>0</v>
      </c>
      <c r="AM551" s="54" t="e">
        <f t="shared" si="404"/>
        <v>#DIV/0!</v>
      </c>
      <c r="AN551" s="13"/>
      <c r="AO551" s="13"/>
      <c r="AP551" s="13"/>
      <c r="AQ551" s="13"/>
      <c r="AR551" s="13"/>
      <c r="AS551" s="13"/>
    </row>
    <row r="552" spans="1:45" s="14" customFormat="1" ht="22.5" hidden="1" customHeight="1" x14ac:dyDescent="0.2">
      <c r="A552" s="10" t="s">
        <v>87</v>
      </c>
      <c r="B552" s="31"/>
      <c r="C552" s="31"/>
      <c r="D552" s="31"/>
      <c r="E552" s="31"/>
      <c r="F552" s="31"/>
      <c r="G552" s="31"/>
      <c r="H552" s="31"/>
      <c r="I552" s="31">
        <f>J552+AL552+AJ552+AG552</f>
        <v>0</v>
      </c>
      <c r="J552" s="30">
        <f>SUM(K552:AI552)-Z552-AB552-AG552+AK552</f>
        <v>0</v>
      </c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54" t="e">
        <f t="shared" si="404"/>
        <v>#DIV/0!</v>
      </c>
      <c r="AN552" s="13"/>
      <c r="AO552" s="13"/>
      <c r="AP552" s="13"/>
      <c r="AQ552" s="13"/>
      <c r="AR552" s="13"/>
      <c r="AS552" s="13"/>
    </row>
    <row r="553" spans="1:45" s="14" customFormat="1" ht="24" hidden="1" customHeight="1" x14ac:dyDescent="0.2">
      <c r="A553" s="10" t="s">
        <v>58</v>
      </c>
      <c r="B553" s="31"/>
      <c r="C553" s="31"/>
      <c r="D553" s="31"/>
      <c r="E553" s="31"/>
      <c r="F553" s="31"/>
      <c r="G553" s="31"/>
      <c r="H553" s="31"/>
      <c r="I553" s="31">
        <f>J553+AL553+AJ553+AG553</f>
        <v>0</v>
      </c>
      <c r="J553" s="30">
        <f>SUM(K553:AI553)-Z553-AB553-AG553+AK553</f>
        <v>0</v>
      </c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54" t="e">
        <f t="shared" si="404"/>
        <v>#DIV/0!</v>
      </c>
      <c r="AN553" s="13"/>
      <c r="AO553" s="13"/>
      <c r="AP553" s="13"/>
      <c r="AQ553" s="13"/>
      <c r="AR553" s="13"/>
      <c r="AS553" s="13"/>
    </row>
    <row r="554" spans="1:45" s="14" customFormat="1" ht="22.5" hidden="1" customHeight="1" x14ac:dyDescent="0.2">
      <c r="A554" s="10" t="s">
        <v>81</v>
      </c>
      <c r="B554" s="31"/>
      <c r="C554" s="31"/>
      <c r="D554" s="31"/>
      <c r="E554" s="31"/>
      <c r="F554" s="31"/>
      <c r="G554" s="31"/>
      <c r="H554" s="31"/>
      <c r="I554" s="31">
        <f>J554+AL554+AJ554+AG554</f>
        <v>0</v>
      </c>
      <c r="J554" s="30">
        <f>SUM(K554:AI554)-Z554-AB554-AG554+AK554</f>
        <v>0</v>
      </c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54" t="e">
        <f t="shared" si="404"/>
        <v>#DIV/0!</v>
      </c>
      <c r="AN554" s="13"/>
      <c r="AO554" s="13"/>
      <c r="AP554" s="13"/>
      <c r="AQ554" s="13"/>
      <c r="AR554" s="13"/>
      <c r="AS554" s="13"/>
    </row>
    <row r="555" spans="1:45" s="14" customFormat="1" ht="24.75" hidden="1" customHeight="1" x14ac:dyDescent="0.2">
      <c r="A555" s="10"/>
      <c r="B555" s="31"/>
      <c r="C555" s="31"/>
      <c r="D555" s="31"/>
      <c r="E555" s="31"/>
      <c r="F555" s="31"/>
      <c r="G555" s="31"/>
      <c r="H555" s="31"/>
      <c r="I555" s="31">
        <f>SUM(I556:I562)</f>
        <v>0</v>
      </c>
      <c r="J555" s="30">
        <f t="shared" ref="J555" si="414">SUM(J556:J562)</f>
        <v>0</v>
      </c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54" t="e">
        <f t="shared" si="404"/>
        <v>#DIV/0!</v>
      </c>
      <c r="AN555" s="13"/>
      <c r="AO555" s="13"/>
      <c r="AP555" s="13"/>
      <c r="AQ555" s="13"/>
      <c r="AR555" s="13"/>
      <c r="AS555" s="13"/>
    </row>
    <row r="556" spans="1:45" s="14" customFormat="1" ht="15" hidden="1" customHeight="1" x14ac:dyDescent="0.2">
      <c r="A556" s="10"/>
      <c r="B556" s="31"/>
      <c r="C556" s="31"/>
      <c r="D556" s="31"/>
      <c r="E556" s="31"/>
      <c r="F556" s="31"/>
      <c r="G556" s="31"/>
      <c r="H556" s="31"/>
      <c r="I556" s="31">
        <f t="shared" ref="I556:I562" si="415">J556+AL556+AJ556+AG556</f>
        <v>0</v>
      </c>
      <c r="J556" s="30">
        <f t="shared" ref="J556:J562" si="416">SUM(K556:AI556)-Z556-AB556-AG556+AK556</f>
        <v>0</v>
      </c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54" t="e">
        <f t="shared" si="404"/>
        <v>#DIV/0!</v>
      </c>
      <c r="AN556" s="13"/>
      <c r="AO556" s="13"/>
      <c r="AP556" s="13"/>
      <c r="AQ556" s="13"/>
      <c r="AR556" s="13"/>
      <c r="AS556" s="13"/>
    </row>
    <row r="557" spans="1:45" s="14" customFormat="1" ht="15" hidden="1" customHeight="1" x14ac:dyDescent="0.2">
      <c r="A557" s="21" t="s">
        <v>85</v>
      </c>
      <c r="B557" s="30">
        <f>SUM(B558:B564)</f>
        <v>0</v>
      </c>
      <c r="C557" s="30">
        <f t="shared" ref="C557:H557" si="417">SUM(C558:C564)</f>
        <v>0</v>
      </c>
      <c r="D557" s="30">
        <f t="shared" si="417"/>
        <v>0</v>
      </c>
      <c r="E557" s="30">
        <f t="shared" si="417"/>
        <v>0</v>
      </c>
      <c r="F557" s="30">
        <f t="shared" si="417"/>
        <v>0</v>
      </c>
      <c r="G557" s="30">
        <f t="shared" si="417"/>
        <v>0</v>
      </c>
      <c r="H557" s="30">
        <f t="shared" si="417"/>
        <v>0</v>
      </c>
      <c r="I557" s="30">
        <f t="shared" si="415"/>
        <v>0</v>
      </c>
      <c r="J557" s="30">
        <f t="shared" si="416"/>
        <v>0</v>
      </c>
      <c r="K557" s="30">
        <f t="shared" ref="K557:AL557" si="418">SUM(K558:K564)</f>
        <v>0</v>
      </c>
      <c r="L557" s="30">
        <f t="shared" si="418"/>
        <v>0</v>
      </c>
      <c r="M557" s="30">
        <f t="shared" si="418"/>
        <v>0</v>
      </c>
      <c r="N557" s="30">
        <f t="shared" si="418"/>
        <v>0</v>
      </c>
      <c r="O557" s="30">
        <f t="shared" si="418"/>
        <v>0</v>
      </c>
      <c r="P557" s="30">
        <f t="shared" si="418"/>
        <v>0</v>
      </c>
      <c r="Q557" s="30">
        <f t="shared" si="418"/>
        <v>0</v>
      </c>
      <c r="R557" s="30">
        <f t="shared" si="418"/>
        <v>0</v>
      </c>
      <c r="S557" s="31">
        <f t="shared" si="418"/>
        <v>0</v>
      </c>
      <c r="T557" s="30">
        <f t="shared" si="418"/>
        <v>0</v>
      </c>
      <c r="U557" s="30">
        <f t="shared" si="418"/>
        <v>0</v>
      </c>
      <c r="V557" s="30">
        <f t="shared" si="418"/>
        <v>0</v>
      </c>
      <c r="W557" s="30">
        <f t="shared" si="418"/>
        <v>0</v>
      </c>
      <c r="X557" s="30"/>
      <c r="Y557" s="30">
        <f t="shared" si="418"/>
        <v>0</v>
      </c>
      <c r="Z557" s="30">
        <f t="shared" si="418"/>
        <v>0</v>
      </c>
      <c r="AA557" s="30">
        <f t="shared" si="418"/>
        <v>0</v>
      </c>
      <c r="AB557" s="30">
        <f t="shared" si="418"/>
        <v>0</v>
      </c>
      <c r="AC557" s="30">
        <f t="shared" si="418"/>
        <v>0</v>
      </c>
      <c r="AD557" s="30">
        <f t="shared" si="418"/>
        <v>0</v>
      </c>
      <c r="AE557" s="30">
        <f t="shared" si="418"/>
        <v>0</v>
      </c>
      <c r="AF557" s="30">
        <f t="shared" si="418"/>
        <v>0</v>
      </c>
      <c r="AG557" s="30">
        <f t="shared" si="418"/>
        <v>0</v>
      </c>
      <c r="AH557" s="30">
        <f t="shared" si="418"/>
        <v>0</v>
      </c>
      <c r="AI557" s="30">
        <f t="shared" si="418"/>
        <v>0</v>
      </c>
      <c r="AJ557" s="30">
        <f t="shared" si="418"/>
        <v>0</v>
      </c>
      <c r="AK557" s="30">
        <f t="shared" si="418"/>
        <v>0</v>
      </c>
      <c r="AL557" s="30">
        <f t="shared" si="418"/>
        <v>0</v>
      </c>
      <c r="AM557" s="54" t="e">
        <f t="shared" si="404"/>
        <v>#DIV/0!</v>
      </c>
      <c r="AN557" s="13"/>
      <c r="AO557" s="13"/>
      <c r="AP557" s="13"/>
      <c r="AQ557" s="13"/>
      <c r="AR557" s="13"/>
      <c r="AS557" s="13"/>
    </row>
    <row r="558" spans="1:45" s="14" customFormat="1" ht="22.15" hidden="1" customHeight="1" x14ac:dyDescent="0.2">
      <c r="A558" s="10" t="s">
        <v>59</v>
      </c>
      <c r="B558" s="31"/>
      <c r="C558" s="31"/>
      <c r="D558" s="31"/>
      <c r="E558" s="31"/>
      <c r="F558" s="31"/>
      <c r="G558" s="31"/>
      <c r="H558" s="31"/>
      <c r="I558" s="31">
        <f t="shared" si="415"/>
        <v>0</v>
      </c>
      <c r="J558" s="30">
        <f t="shared" si="416"/>
        <v>0</v>
      </c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54" t="e">
        <f t="shared" si="404"/>
        <v>#DIV/0!</v>
      </c>
      <c r="AN558" s="13"/>
      <c r="AO558" s="13"/>
      <c r="AP558" s="13"/>
      <c r="AQ558" s="13"/>
      <c r="AR558" s="13"/>
      <c r="AS558" s="13"/>
    </row>
    <row r="559" spans="1:45" s="14" customFormat="1" ht="20.85" hidden="1" customHeight="1" x14ac:dyDescent="0.2">
      <c r="A559" s="10" t="s">
        <v>60</v>
      </c>
      <c r="B559" s="31"/>
      <c r="C559" s="31"/>
      <c r="D559" s="31"/>
      <c r="E559" s="31"/>
      <c r="F559" s="31"/>
      <c r="G559" s="31"/>
      <c r="H559" s="31"/>
      <c r="I559" s="31">
        <f t="shared" si="415"/>
        <v>0</v>
      </c>
      <c r="J559" s="30">
        <f t="shared" si="416"/>
        <v>0</v>
      </c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54" t="e">
        <f t="shared" si="404"/>
        <v>#DIV/0!</v>
      </c>
      <c r="AN559" s="13"/>
      <c r="AO559" s="13"/>
      <c r="AP559" s="13"/>
      <c r="AQ559" s="13"/>
      <c r="AR559" s="13"/>
      <c r="AS559" s="13"/>
    </row>
    <row r="560" spans="1:45" s="14" customFormat="1" ht="19.5" hidden="1" customHeight="1" x14ac:dyDescent="0.2">
      <c r="A560" s="10" t="s">
        <v>61</v>
      </c>
      <c r="B560" s="31"/>
      <c r="C560" s="31"/>
      <c r="D560" s="31"/>
      <c r="E560" s="31"/>
      <c r="F560" s="31"/>
      <c r="G560" s="31"/>
      <c r="H560" s="31"/>
      <c r="I560" s="31">
        <f t="shared" si="415"/>
        <v>0</v>
      </c>
      <c r="J560" s="30">
        <f t="shared" si="416"/>
        <v>0</v>
      </c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54" t="e">
        <f t="shared" si="404"/>
        <v>#DIV/0!</v>
      </c>
      <c r="AN560" s="13"/>
      <c r="AO560" s="13"/>
      <c r="AP560" s="13"/>
      <c r="AQ560" s="13"/>
      <c r="AR560" s="13"/>
      <c r="AS560" s="13"/>
    </row>
    <row r="561" spans="1:48" ht="20.85" hidden="1" customHeight="1" x14ac:dyDescent="0.25">
      <c r="A561" s="10" t="s">
        <v>62</v>
      </c>
      <c r="B561" s="31"/>
      <c r="C561" s="31"/>
      <c r="D561" s="31"/>
      <c r="E561" s="31"/>
      <c r="F561" s="31"/>
      <c r="G561" s="31"/>
      <c r="H561" s="31"/>
      <c r="I561" s="31">
        <f t="shared" si="415"/>
        <v>0</v>
      </c>
      <c r="J561" s="30">
        <f t="shared" si="416"/>
        <v>0</v>
      </c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54" t="e">
        <f t="shared" si="404"/>
        <v>#DIV/0!</v>
      </c>
    </row>
    <row r="562" spans="1:48" ht="15" hidden="1" customHeight="1" x14ac:dyDescent="0.25">
      <c r="A562" s="10" t="s">
        <v>83</v>
      </c>
      <c r="B562" s="31"/>
      <c r="C562" s="31"/>
      <c r="D562" s="31"/>
      <c r="E562" s="31"/>
      <c r="F562" s="31"/>
      <c r="G562" s="31"/>
      <c r="H562" s="31"/>
      <c r="I562" s="31">
        <f t="shared" si="415"/>
        <v>0</v>
      </c>
      <c r="J562" s="30">
        <f t="shared" si="416"/>
        <v>0</v>
      </c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54" t="e">
        <f t="shared" si="404"/>
        <v>#DIV/0!</v>
      </c>
    </row>
    <row r="563" spans="1:48" ht="27.2" hidden="1" customHeight="1" x14ac:dyDescent="0.25">
      <c r="A563" s="10"/>
      <c r="B563" s="31"/>
      <c r="C563" s="31"/>
      <c r="D563" s="31"/>
      <c r="E563" s="31"/>
      <c r="F563" s="31"/>
      <c r="G563" s="31"/>
      <c r="H563" s="31"/>
      <c r="I563" s="31">
        <f t="shared" ref="I563:J563" si="419">SUM(I564:I566)</f>
        <v>0</v>
      </c>
      <c r="J563" s="30">
        <f t="shared" si="419"/>
        <v>0</v>
      </c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54" t="e">
        <f t="shared" si="404"/>
        <v>#DIV/0!</v>
      </c>
    </row>
    <row r="564" spans="1:48" s="9" customFormat="1" ht="16.5" hidden="1" customHeight="1" x14ac:dyDescent="0.25">
      <c r="A564" s="10"/>
      <c r="B564" s="31"/>
      <c r="C564" s="31"/>
      <c r="D564" s="31"/>
      <c r="E564" s="31"/>
      <c r="F564" s="31"/>
      <c r="G564" s="31"/>
      <c r="H564" s="31"/>
      <c r="I564" s="31">
        <f>J564+AL564+AJ564+AG564</f>
        <v>0</v>
      </c>
      <c r="J564" s="30">
        <f>SUM(K564:AK564)-Z564-AB564-AJ564-AG564</f>
        <v>0</v>
      </c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54" t="e">
        <f t="shared" si="404"/>
        <v>#DIV/0!</v>
      </c>
      <c r="AN564" s="8"/>
      <c r="AO564" s="8"/>
      <c r="AP564" s="8"/>
      <c r="AQ564" s="8"/>
      <c r="AR564" s="8"/>
      <c r="AS564" s="8"/>
    </row>
    <row r="565" spans="1:48" ht="15" hidden="1" customHeight="1" x14ac:dyDescent="0.25">
      <c r="A565" s="21" t="s">
        <v>84</v>
      </c>
      <c r="B565" s="30">
        <f>SUM(B566:B568)</f>
        <v>0</v>
      </c>
      <c r="C565" s="30">
        <f t="shared" ref="C565:AL565" si="420">SUM(C566:C568)</f>
        <v>0</v>
      </c>
      <c r="D565" s="30">
        <f t="shared" si="420"/>
        <v>0</v>
      </c>
      <c r="E565" s="30">
        <f t="shared" si="420"/>
        <v>0</v>
      </c>
      <c r="F565" s="30">
        <f t="shared" si="420"/>
        <v>0</v>
      </c>
      <c r="G565" s="30">
        <f t="shared" si="420"/>
        <v>0</v>
      </c>
      <c r="H565" s="30">
        <f t="shared" si="420"/>
        <v>0</v>
      </c>
      <c r="I565" s="30">
        <f>J565+AL565+AJ565+AG565</f>
        <v>0</v>
      </c>
      <c r="J565" s="30">
        <f>SUM(K565:AK565)-Z565-AB565-AJ565-AG565</f>
        <v>0</v>
      </c>
      <c r="K565" s="30">
        <f t="shared" si="420"/>
        <v>0</v>
      </c>
      <c r="L565" s="30">
        <f t="shared" si="420"/>
        <v>0</v>
      </c>
      <c r="M565" s="30">
        <f t="shared" si="420"/>
        <v>0</v>
      </c>
      <c r="N565" s="30">
        <f t="shared" si="420"/>
        <v>0</v>
      </c>
      <c r="O565" s="30">
        <f t="shared" si="420"/>
        <v>0</v>
      </c>
      <c r="P565" s="30">
        <f t="shared" si="420"/>
        <v>0</v>
      </c>
      <c r="Q565" s="30">
        <f t="shared" si="420"/>
        <v>0</v>
      </c>
      <c r="R565" s="30">
        <f t="shared" si="420"/>
        <v>0</v>
      </c>
      <c r="S565" s="31">
        <f t="shared" si="420"/>
        <v>0</v>
      </c>
      <c r="T565" s="30">
        <f t="shared" si="420"/>
        <v>0</v>
      </c>
      <c r="U565" s="30">
        <f t="shared" si="420"/>
        <v>0</v>
      </c>
      <c r="V565" s="30">
        <f t="shared" si="420"/>
        <v>0</v>
      </c>
      <c r="W565" s="30">
        <f t="shared" si="420"/>
        <v>0</v>
      </c>
      <c r="X565" s="30"/>
      <c r="Y565" s="30">
        <f t="shared" si="420"/>
        <v>0</v>
      </c>
      <c r="Z565" s="30">
        <f t="shared" si="420"/>
        <v>0</v>
      </c>
      <c r="AA565" s="30">
        <f t="shared" si="420"/>
        <v>0</v>
      </c>
      <c r="AB565" s="30">
        <f t="shared" si="420"/>
        <v>0</v>
      </c>
      <c r="AC565" s="30">
        <f t="shared" si="420"/>
        <v>0</v>
      </c>
      <c r="AD565" s="30">
        <f t="shared" si="420"/>
        <v>0</v>
      </c>
      <c r="AE565" s="30">
        <f t="shared" si="420"/>
        <v>0</v>
      </c>
      <c r="AF565" s="30">
        <f t="shared" si="420"/>
        <v>0</v>
      </c>
      <c r="AG565" s="30">
        <f t="shared" si="420"/>
        <v>0</v>
      </c>
      <c r="AH565" s="30">
        <f t="shared" si="420"/>
        <v>0</v>
      </c>
      <c r="AI565" s="30">
        <f t="shared" si="420"/>
        <v>0</v>
      </c>
      <c r="AJ565" s="30">
        <f t="shared" si="420"/>
        <v>0</v>
      </c>
      <c r="AK565" s="30">
        <f t="shared" si="420"/>
        <v>0</v>
      </c>
      <c r="AL565" s="30">
        <f t="shared" si="420"/>
        <v>0</v>
      </c>
      <c r="AM565" s="54" t="e">
        <f t="shared" si="404"/>
        <v>#DIV/0!</v>
      </c>
    </row>
    <row r="566" spans="1:48" ht="15" hidden="1" customHeight="1" x14ac:dyDescent="0.25">
      <c r="A566" s="12" t="s">
        <v>63</v>
      </c>
      <c r="B566" s="31"/>
      <c r="C566" s="31"/>
      <c r="D566" s="31"/>
      <c r="E566" s="31"/>
      <c r="F566" s="31"/>
      <c r="G566" s="31"/>
      <c r="H566" s="31"/>
      <c r="I566" s="31">
        <f>J566+AL566+AJ566+AG566</f>
        <v>0</v>
      </c>
      <c r="J566" s="30">
        <f>SUM(K566:AK566)-Z566-AB566-AJ566-AG566</f>
        <v>0</v>
      </c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54" t="e">
        <f t="shared" si="404"/>
        <v>#DIV/0!</v>
      </c>
    </row>
    <row r="567" spans="1:48" s="2" customFormat="1" ht="15" hidden="1" customHeight="1" x14ac:dyDescent="0.25">
      <c r="A567" s="12" t="s">
        <v>82</v>
      </c>
      <c r="B567" s="31"/>
      <c r="C567" s="31"/>
      <c r="D567" s="31"/>
      <c r="E567" s="31"/>
      <c r="F567" s="31"/>
      <c r="G567" s="31"/>
      <c r="H567" s="31"/>
      <c r="I567" s="31">
        <f t="shared" ref="I567:J567" si="421">SUM(I568:I570)</f>
        <v>0</v>
      </c>
      <c r="J567" s="30">
        <f t="shared" si="421"/>
        <v>0</v>
      </c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54" t="e">
        <f t="shared" si="404"/>
        <v>#DIV/0!</v>
      </c>
      <c r="AT567"/>
      <c r="AU567"/>
      <c r="AV567"/>
    </row>
    <row r="568" spans="1:48" s="2" customFormat="1" ht="15" hidden="1" customHeight="1" x14ac:dyDescent="0.25">
      <c r="A568" s="12"/>
      <c r="B568" s="31"/>
      <c r="C568" s="31"/>
      <c r="D568" s="31"/>
      <c r="E568" s="31"/>
      <c r="F568" s="31"/>
      <c r="G568" s="31"/>
      <c r="H568" s="31"/>
      <c r="I568" s="31">
        <f>J568+AL568+AJ568+AG568</f>
        <v>0</v>
      </c>
      <c r="J568" s="30">
        <f>SUM(K568:AI568)-Z568-AB568-AG568+AK568</f>
        <v>0</v>
      </c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54" t="e">
        <f t="shared" si="404"/>
        <v>#DIV/0!</v>
      </c>
      <c r="AT568"/>
      <c r="AU568"/>
      <c r="AV568"/>
    </row>
    <row r="569" spans="1:48" s="2" customFormat="1" ht="22.5" hidden="1" customHeight="1" x14ac:dyDescent="0.25">
      <c r="A569" s="21" t="s">
        <v>89</v>
      </c>
      <c r="B569" s="30">
        <f>SUM(B570:B572)</f>
        <v>0</v>
      </c>
      <c r="C569" s="30">
        <f t="shared" ref="C569:AL569" si="422">SUM(C570:C572)</f>
        <v>0</v>
      </c>
      <c r="D569" s="30">
        <f t="shared" si="422"/>
        <v>0</v>
      </c>
      <c r="E569" s="30">
        <f t="shared" si="422"/>
        <v>0</v>
      </c>
      <c r="F569" s="30">
        <f t="shared" si="422"/>
        <v>0</v>
      </c>
      <c r="G569" s="30">
        <f t="shared" si="422"/>
        <v>0</v>
      </c>
      <c r="H569" s="30">
        <f t="shared" si="422"/>
        <v>0</v>
      </c>
      <c r="I569" s="30">
        <f>J569+AL569+AJ569+AG569</f>
        <v>0</v>
      </c>
      <c r="J569" s="30">
        <f>SUM(K569:AI569)-Z569-AB569-AG569+AK569</f>
        <v>0</v>
      </c>
      <c r="K569" s="30">
        <f t="shared" si="422"/>
        <v>0</v>
      </c>
      <c r="L569" s="30">
        <f t="shared" si="422"/>
        <v>0</v>
      </c>
      <c r="M569" s="30">
        <f t="shared" si="422"/>
        <v>0</v>
      </c>
      <c r="N569" s="30">
        <f t="shared" si="422"/>
        <v>0</v>
      </c>
      <c r="O569" s="30">
        <f t="shared" si="422"/>
        <v>0</v>
      </c>
      <c r="P569" s="30">
        <f t="shared" si="422"/>
        <v>0</v>
      </c>
      <c r="Q569" s="30">
        <f t="shared" si="422"/>
        <v>0</v>
      </c>
      <c r="R569" s="30">
        <f t="shared" si="422"/>
        <v>0</v>
      </c>
      <c r="S569" s="31">
        <f t="shared" si="422"/>
        <v>0</v>
      </c>
      <c r="T569" s="30">
        <f t="shared" si="422"/>
        <v>0</v>
      </c>
      <c r="U569" s="30">
        <f t="shared" si="422"/>
        <v>0</v>
      </c>
      <c r="V569" s="30">
        <f t="shared" si="422"/>
        <v>0</v>
      </c>
      <c r="W569" s="30">
        <f t="shared" si="422"/>
        <v>0</v>
      </c>
      <c r="X569" s="30"/>
      <c r="Y569" s="30">
        <f t="shared" si="422"/>
        <v>0</v>
      </c>
      <c r="Z569" s="30">
        <f t="shared" si="422"/>
        <v>0</v>
      </c>
      <c r="AA569" s="30">
        <f t="shared" si="422"/>
        <v>0</v>
      </c>
      <c r="AB569" s="30">
        <f t="shared" si="422"/>
        <v>0</v>
      </c>
      <c r="AC569" s="30">
        <f t="shared" si="422"/>
        <v>0</v>
      </c>
      <c r="AD569" s="30">
        <f t="shared" si="422"/>
        <v>0</v>
      </c>
      <c r="AE569" s="30">
        <f t="shared" si="422"/>
        <v>0</v>
      </c>
      <c r="AF569" s="30">
        <f t="shared" si="422"/>
        <v>0</v>
      </c>
      <c r="AG569" s="30">
        <f t="shared" si="422"/>
        <v>0</v>
      </c>
      <c r="AH569" s="30">
        <f t="shared" si="422"/>
        <v>0</v>
      </c>
      <c r="AI569" s="30">
        <f t="shared" si="422"/>
        <v>0</v>
      </c>
      <c r="AJ569" s="30">
        <f t="shared" si="422"/>
        <v>0</v>
      </c>
      <c r="AK569" s="30">
        <f t="shared" si="422"/>
        <v>0</v>
      </c>
      <c r="AL569" s="30">
        <f t="shared" si="422"/>
        <v>0</v>
      </c>
      <c r="AM569" s="54" t="e">
        <f t="shared" si="404"/>
        <v>#DIV/0!</v>
      </c>
      <c r="AT569"/>
      <c r="AU569"/>
      <c r="AV569"/>
    </row>
    <row r="570" spans="1:48" s="2" customFormat="1" ht="15.95" hidden="1" customHeight="1" x14ac:dyDescent="0.25">
      <c r="A570" s="12" t="s">
        <v>64</v>
      </c>
      <c r="B570" s="31"/>
      <c r="C570" s="31"/>
      <c r="D570" s="31"/>
      <c r="E570" s="31"/>
      <c r="F570" s="31"/>
      <c r="G570" s="31"/>
      <c r="H570" s="31"/>
      <c r="I570" s="31">
        <f>J570+AL570+AJ570+AG570</f>
        <v>0</v>
      </c>
      <c r="J570" s="30">
        <f>SUM(K570:AI570)-Z570-AB570-AG570+AK570</f>
        <v>0</v>
      </c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59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54" t="e">
        <f t="shared" si="404"/>
        <v>#DIV/0!</v>
      </c>
      <c r="AT570"/>
      <c r="AU570"/>
      <c r="AV570"/>
    </row>
    <row r="571" spans="1:48" s="2" customFormat="1" ht="15" hidden="1" customHeight="1" x14ac:dyDescent="0.25">
      <c r="A571" s="12" t="s">
        <v>65</v>
      </c>
      <c r="B571" s="31"/>
      <c r="C571" s="31"/>
      <c r="D571" s="31"/>
      <c r="E571" s="31"/>
      <c r="F571" s="31"/>
      <c r="G571" s="31"/>
      <c r="H571" s="31"/>
      <c r="I571" s="31">
        <f t="shared" ref="I571:J571" si="423">I572+I575+I581+I584</f>
        <v>0</v>
      </c>
      <c r="J571" s="30">
        <f t="shared" si="423"/>
        <v>0</v>
      </c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54" t="e">
        <f t="shared" si="404"/>
        <v>#DIV/0!</v>
      </c>
      <c r="AT571"/>
      <c r="AU571"/>
      <c r="AV571"/>
    </row>
    <row r="572" spans="1:48" s="2" customFormat="1" ht="15" hidden="1" customHeight="1" x14ac:dyDescent="0.25">
      <c r="A572" s="12"/>
      <c r="B572" s="31"/>
      <c r="C572" s="31"/>
      <c r="D572" s="31"/>
      <c r="E572" s="31"/>
      <c r="F572" s="31"/>
      <c r="G572" s="31"/>
      <c r="H572" s="31"/>
      <c r="I572" s="31">
        <f t="shared" ref="I572:J572" si="424">SUM(I573:I574)</f>
        <v>0</v>
      </c>
      <c r="J572" s="30">
        <f t="shared" si="424"/>
        <v>0</v>
      </c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54" t="e">
        <f t="shared" ref="AM572:AM590" si="425">J572/E572</f>
        <v>#DIV/0!</v>
      </c>
      <c r="AT572"/>
      <c r="AU572"/>
      <c r="AV572"/>
    </row>
    <row r="573" spans="1:48" s="2" customFormat="1" ht="26.25" hidden="1" customHeight="1" x14ac:dyDescent="0.25">
      <c r="A573" s="26" t="s">
        <v>66</v>
      </c>
      <c r="B573" s="38">
        <f>B574+B577+B583+B586</f>
        <v>0</v>
      </c>
      <c r="C573" s="38">
        <f t="shared" ref="C573:AL573" si="426">C574+C577+C583+C586</f>
        <v>0</v>
      </c>
      <c r="D573" s="38">
        <f t="shared" si="426"/>
        <v>0</v>
      </c>
      <c r="E573" s="38">
        <f t="shared" si="426"/>
        <v>0</v>
      </c>
      <c r="F573" s="38">
        <f t="shared" si="426"/>
        <v>0</v>
      </c>
      <c r="G573" s="38">
        <f t="shared" si="426"/>
        <v>0</v>
      </c>
      <c r="H573" s="38">
        <f t="shared" si="426"/>
        <v>0</v>
      </c>
      <c r="I573" s="38">
        <f>J573+AL573+AJ573+AG573</f>
        <v>0</v>
      </c>
      <c r="J573" s="38">
        <f>SUM(K573:AI573)-Z573-AB573-AG573+AK573</f>
        <v>0</v>
      </c>
      <c r="K573" s="38">
        <f t="shared" si="426"/>
        <v>0</v>
      </c>
      <c r="L573" s="38">
        <f t="shared" si="426"/>
        <v>0</v>
      </c>
      <c r="M573" s="38">
        <f t="shared" si="426"/>
        <v>0</v>
      </c>
      <c r="N573" s="38">
        <f t="shared" si="426"/>
        <v>0</v>
      </c>
      <c r="O573" s="38">
        <f t="shared" si="426"/>
        <v>0</v>
      </c>
      <c r="P573" s="38">
        <f t="shared" si="426"/>
        <v>0</v>
      </c>
      <c r="Q573" s="38">
        <f t="shared" si="426"/>
        <v>0</v>
      </c>
      <c r="R573" s="38">
        <f t="shared" si="426"/>
        <v>0</v>
      </c>
      <c r="S573" s="31">
        <f t="shared" si="426"/>
        <v>0</v>
      </c>
      <c r="T573" s="38">
        <f t="shared" si="426"/>
        <v>0</v>
      </c>
      <c r="U573" s="38">
        <f t="shared" si="426"/>
        <v>0</v>
      </c>
      <c r="V573" s="38">
        <f t="shared" si="426"/>
        <v>0</v>
      </c>
      <c r="W573" s="38">
        <f t="shared" si="426"/>
        <v>0</v>
      </c>
      <c r="X573" s="38"/>
      <c r="Y573" s="38">
        <f t="shared" si="426"/>
        <v>0</v>
      </c>
      <c r="Z573" s="38">
        <f t="shared" si="426"/>
        <v>0</v>
      </c>
      <c r="AA573" s="38">
        <f t="shared" si="426"/>
        <v>0</v>
      </c>
      <c r="AB573" s="38">
        <f t="shared" si="426"/>
        <v>0</v>
      </c>
      <c r="AC573" s="38">
        <f t="shared" si="426"/>
        <v>0</v>
      </c>
      <c r="AD573" s="38">
        <f t="shared" si="426"/>
        <v>0</v>
      </c>
      <c r="AE573" s="38">
        <f t="shared" si="426"/>
        <v>0</v>
      </c>
      <c r="AF573" s="38">
        <f t="shared" si="426"/>
        <v>0</v>
      </c>
      <c r="AG573" s="38">
        <f t="shared" si="426"/>
        <v>0</v>
      </c>
      <c r="AH573" s="38">
        <f t="shared" si="426"/>
        <v>0</v>
      </c>
      <c r="AI573" s="38">
        <f t="shared" si="426"/>
        <v>0</v>
      </c>
      <c r="AJ573" s="38">
        <f t="shared" si="426"/>
        <v>0</v>
      </c>
      <c r="AK573" s="38">
        <f t="shared" si="426"/>
        <v>0</v>
      </c>
      <c r="AL573" s="38">
        <f t="shared" si="426"/>
        <v>0</v>
      </c>
      <c r="AM573" s="54" t="e">
        <f t="shared" si="425"/>
        <v>#DIV/0!</v>
      </c>
      <c r="AT573"/>
      <c r="AU573"/>
      <c r="AV573"/>
    </row>
    <row r="574" spans="1:48" s="2" customFormat="1" ht="15" hidden="1" customHeight="1" x14ac:dyDescent="0.25">
      <c r="A574" s="20" t="s">
        <v>101</v>
      </c>
      <c r="B574" s="30">
        <f>SUM(B575:B576)</f>
        <v>0</v>
      </c>
      <c r="C574" s="30">
        <f t="shared" ref="C574:AL574" si="427">SUM(C575:C576)</f>
        <v>0</v>
      </c>
      <c r="D574" s="30">
        <f t="shared" si="427"/>
        <v>0</v>
      </c>
      <c r="E574" s="30">
        <f t="shared" si="427"/>
        <v>0</v>
      </c>
      <c r="F574" s="30">
        <f t="shared" si="427"/>
        <v>0</v>
      </c>
      <c r="G574" s="30">
        <f t="shared" si="427"/>
        <v>0</v>
      </c>
      <c r="H574" s="30">
        <f t="shared" si="427"/>
        <v>0</v>
      </c>
      <c r="I574" s="30">
        <f>J574+AL574+AJ574+AG574</f>
        <v>0</v>
      </c>
      <c r="J574" s="30">
        <f>SUM(K574:AI574)-Z574-AB574-AG574+AK574</f>
        <v>0</v>
      </c>
      <c r="K574" s="30">
        <f t="shared" si="427"/>
        <v>0</v>
      </c>
      <c r="L574" s="30">
        <f t="shared" si="427"/>
        <v>0</v>
      </c>
      <c r="M574" s="30">
        <f t="shared" si="427"/>
        <v>0</v>
      </c>
      <c r="N574" s="30">
        <f t="shared" si="427"/>
        <v>0</v>
      </c>
      <c r="O574" s="30">
        <f t="shared" si="427"/>
        <v>0</v>
      </c>
      <c r="P574" s="30">
        <f t="shared" si="427"/>
        <v>0</v>
      </c>
      <c r="Q574" s="30">
        <f t="shared" si="427"/>
        <v>0</v>
      </c>
      <c r="R574" s="30">
        <f t="shared" si="427"/>
        <v>0</v>
      </c>
      <c r="S574" s="31">
        <f t="shared" si="427"/>
        <v>0</v>
      </c>
      <c r="T574" s="30">
        <f t="shared" si="427"/>
        <v>0</v>
      </c>
      <c r="U574" s="30">
        <f t="shared" si="427"/>
        <v>0</v>
      </c>
      <c r="V574" s="30">
        <f t="shared" si="427"/>
        <v>0</v>
      </c>
      <c r="W574" s="30">
        <f t="shared" si="427"/>
        <v>0</v>
      </c>
      <c r="X574" s="30"/>
      <c r="Y574" s="30">
        <f t="shared" si="427"/>
        <v>0</v>
      </c>
      <c r="Z574" s="30">
        <f t="shared" si="427"/>
        <v>0</v>
      </c>
      <c r="AA574" s="30">
        <f t="shared" si="427"/>
        <v>0</v>
      </c>
      <c r="AB574" s="30">
        <f t="shared" si="427"/>
        <v>0</v>
      </c>
      <c r="AC574" s="30">
        <f t="shared" si="427"/>
        <v>0</v>
      </c>
      <c r="AD574" s="30">
        <f t="shared" si="427"/>
        <v>0</v>
      </c>
      <c r="AE574" s="30">
        <f t="shared" si="427"/>
        <v>0</v>
      </c>
      <c r="AF574" s="30">
        <f t="shared" si="427"/>
        <v>0</v>
      </c>
      <c r="AG574" s="30">
        <f t="shared" si="427"/>
        <v>0</v>
      </c>
      <c r="AH574" s="30">
        <f t="shared" si="427"/>
        <v>0</v>
      </c>
      <c r="AI574" s="30">
        <f t="shared" si="427"/>
        <v>0</v>
      </c>
      <c r="AJ574" s="30">
        <f t="shared" si="427"/>
        <v>0</v>
      </c>
      <c r="AK574" s="30">
        <f t="shared" si="427"/>
        <v>0</v>
      </c>
      <c r="AL574" s="30">
        <f t="shared" si="427"/>
        <v>0</v>
      </c>
      <c r="AM574" s="54" t="e">
        <f t="shared" si="425"/>
        <v>#DIV/0!</v>
      </c>
      <c r="AT574"/>
      <c r="AU574"/>
      <c r="AV574"/>
    </row>
    <row r="575" spans="1:48" s="2" customFormat="1" ht="15" hidden="1" customHeight="1" x14ac:dyDescent="0.25">
      <c r="A575" s="12" t="s">
        <v>102</v>
      </c>
      <c r="B575" s="31"/>
      <c r="C575" s="31"/>
      <c r="D575" s="31"/>
      <c r="E575" s="31"/>
      <c r="F575" s="31"/>
      <c r="G575" s="31"/>
      <c r="H575" s="31"/>
      <c r="I575" s="31">
        <f t="shared" ref="I575:J575" si="428">SUM(I576:I580)</f>
        <v>0</v>
      </c>
      <c r="J575" s="30">
        <f t="shared" si="428"/>
        <v>0</v>
      </c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54" t="e">
        <f t="shared" si="425"/>
        <v>#DIV/0!</v>
      </c>
      <c r="AT575"/>
      <c r="AU575"/>
      <c r="AV575"/>
    </row>
    <row r="576" spans="1:48" s="2" customFormat="1" ht="15" hidden="1" customHeight="1" x14ac:dyDescent="0.25">
      <c r="A576" s="7"/>
      <c r="B576" s="31"/>
      <c r="C576" s="31"/>
      <c r="D576" s="31"/>
      <c r="E576" s="31"/>
      <c r="F576" s="31"/>
      <c r="G576" s="31"/>
      <c r="H576" s="31"/>
      <c r="I576" s="31">
        <f>J576+AL576+AJ576+AG576</f>
        <v>0</v>
      </c>
      <c r="J576" s="30">
        <f>SUM(K576:AI576)-Z576-AB576-AG576+AK576</f>
        <v>0</v>
      </c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54" t="e">
        <f t="shared" si="425"/>
        <v>#DIV/0!</v>
      </c>
      <c r="AT576"/>
      <c r="AU576"/>
      <c r="AV576"/>
    </row>
    <row r="577" spans="1:48" s="2" customFormat="1" ht="15" hidden="1" customHeight="1" x14ac:dyDescent="0.25">
      <c r="A577" s="20" t="s">
        <v>92</v>
      </c>
      <c r="B577" s="30">
        <f>SUM(B578:B582)</f>
        <v>0</v>
      </c>
      <c r="C577" s="30">
        <f t="shared" ref="C577:AL577" si="429">SUM(C578:C582)</f>
        <v>0</v>
      </c>
      <c r="D577" s="30">
        <f t="shared" si="429"/>
        <v>0</v>
      </c>
      <c r="E577" s="30">
        <f t="shared" si="429"/>
        <v>0</v>
      </c>
      <c r="F577" s="30">
        <f t="shared" si="429"/>
        <v>0</v>
      </c>
      <c r="G577" s="30">
        <f t="shared" si="429"/>
        <v>0</v>
      </c>
      <c r="H577" s="30">
        <f t="shared" si="429"/>
        <v>0</v>
      </c>
      <c r="I577" s="30">
        <f>J577+AL577+AJ577+AG577</f>
        <v>0</v>
      </c>
      <c r="J577" s="30">
        <f>SUM(K577:AI577)-Z577-AB577-AG577+AK577</f>
        <v>0</v>
      </c>
      <c r="K577" s="30">
        <f t="shared" si="429"/>
        <v>0</v>
      </c>
      <c r="L577" s="30">
        <f t="shared" si="429"/>
        <v>0</v>
      </c>
      <c r="M577" s="30">
        <f t="shared" si="429"/>
        <v>0</v>
      </c>
      <c r="N577" s="30">
        <f t="shared" si="429"/>
        <v>0</v>
      </c>
      <c r="O577" s="30">
        <f t="shared" si="429"/>
        <v>0</v>
      </c>
      <c r="P577" s="30">
        <f t="shared" si="429"/>
        <v>0</v>
      </c>
      <c r="Q577" s="30">
        <f t="shared" si="429"/>
        <v>0</v>
      </c>
      <c r="R577" s="30">
        <f t="shared" si="429"/>
        <v>0</v>
      </c>
      <c r="S577" s="31">
        <f t="shared" si="429"/>
        <v>0</v>
      </c>
      <c r="T577" s="30">
        <f t="shared" si="429"/>
        <v>0</v>
      </c>
      <c r="U577" s="30">
        <f t="shared" si="429"/>
        <v>0</v>
      </c>
      <c r="V577" s="30">
        <f t="shared" si="429"/>
        <v>0</v>
      </c>
      <c r="W577" s="30">
        <f t="shared" si="429"/>
        <v>0</v>
      </c>
      <c r="X577" s="30"/>
      <c r="Y577" s="30">
        <f t="shared" si="429"/>
        <v>0</v>
      </c>
      <c r="Z577" s="30">
        <f t="shared" si="429"/>
        <v>0</v>
      </c>
      <c r="AA577" s="30">
        <f t="shared" si="429"/>
        <v>0</v>
      </c>
      <c r="AB577" s="30">
        <f t="shared" si="429"/>
        <v>0</v>
      </c>
      <c r="AC577" s="30">
        <f t="shared" si="429"/>
        <v>0</v>
      </c>
      <c r="AD577" s="30">
        <f t="shared" si="429"/>
        <v>0</v>
      </c>
      <c r="AE577" s="30">
        <f t="shared" si="429"/>
        <v>0</v>
      </c>
      <c r="AF577" s="30">
        <f t="shared" si="429"/>
        <v>0</v>
      </c>
      <c r="AG577" s="30">
        <f t="shared" si="429"/>
        <v>0</v>
      </c>
      <c r="AH577" s="30">
        <f t="shared" si="429"/>
        <v>0</v>
      </c>
      <c r="AI577" s="30">
        <f t="shared" si="429"/>
        <v>0</v>
      </c>
      <c r="AJ577" s="30">
        <f t="shared" si="429"/>
        <v>0</v>
      </c>
      <c r="AK577" s="30">
        <f t="shared" si="429"/>
        <v>0</v>
      </c>
      <c r="AL577" s="30">
        <f t="shared" si="429"/>
        <v>0</v>
      </c>
      <c r="AM577" s="54" t="e">
        <f t="shared" si="425"/>
        <v>#DIV/0!</v>
      </c>
      <c r="AT577"/>
      <c r="AU577"/>
      <c r="AV577"/>
    </row>
    <row r="578" spans="1:48" s="2" customFormat="1" ht="15" hidden="1" customHeight="1" x14ac:dyDescent="0.25">
      <c r="A578" s="12" t="s">
        <v>67</v>
      </c>
      <c r="B578" s="31"/>
      <c r="C578" s="31"/>
      <c r="D578" s="31"/>
      <c r="E578" s="31"/>
      <c r="F578" s="31"/>
      <c r="G578" s="31"/>
      <c r="H578" s="31"/>
      <c r="I578" s="31">
        <f>J578+AL578+AJ578+AG578</f>
        <v>0</v>
      </c>
      <c r="J578" s="30">
        <f>SUM(K578:AI578)-Z578-AB578-AG578+AK578</f>
        <v>0</v>
      </c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54" t="e">
        <f t="shared" si="425"/>
        <v>#DIV/0!</v>
      </c>
      <c r="AT578"/>
      <c r="AU578"/>
      <c r="AV578"/>
    </row>
    <row r="579" spans="1:48" s="2" customFormat="1" ht="15" hidden="1" customHeight="1" x14ac:dyDescent="0.25">
      <c r="A579" s="12" t="s">
        <v>93</v>
      </c>
      <c r="B579" s="31"/>
      <c r="C579" s="31"/>
      <c r="D579" s="31"/>
      <c r="E579" s="31"/>
      <c r="F579" s="31"/>
      <c r="G579" s="31"/>
      <c r="H579" s="31"/>
      <c r="I579" s="31">
        <f>J579+AL579+AJ579+AG579</f>
        <v>0</v>
      </c>
      <c r="J579" s="30">
        <f>SUM(K579:AI579)-Z579-AB579-AG579+AK579</f>
        <v>0</v>
      </c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54" t="e">
        <f t="shared" si="425"/>
        <v>#DIV/0!</v>
      </c>
      <c r="AT579"/>
      <c r="AU579"/>
      <c r="AV579"/>
    </row>
    <row r="580" spans="1:48" s="2" customFormat="1" ht="15" hidden="1" customHeight="1" x14ac:dyDescent="0.25">
      <c r="A580" s="12" t="s">
        <v>94</v>
      </c>
      <c r="B580" s="31"/>
      <c r="C580" s="31"/>
      <c r="D580" s="31"/>
      <c r="E580" s="31"/>
      <c r="F580" s="31"/>
      <c r="G580" s="31"/>
      <c r="H580" s="31"/>
      <c r="I580" s="31">
        <f>J580+AL580+AJ580+AG580</f>
        <v>0</v>
      </c>
      <c r="J580" s="30">
        <f>SUM(K580:AI580)-Z580-AB580-AG580+AK580</f>
        <v>0</v>
      </c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54" t="e">
        <f t="shared" si="425"/>
        <v>#DIV/0!</v>
      </c>
      <c r="AT580"/>
      <c r="AU580"/>
      <c r="AV580"/>
    </row>
    <row r="581" spans="1:48" s="2" customFormat="1" ht="15" hidden="1" customHeight="1" x14ac:dyDescent="0.25">
      <c r="A581" s="12" t="s">
        <v>95</v>
      </c>
      <c r="B581" s="31"/>
      <c r="C581" s="31"/>
      <c r="D581" s="31"/>
      <c r="E581" s="31"/>
      <c r="F581" s="31"/>
      <c r="G581" s="31"/>
      <c r="H581" s="31"/>
      <c r="I581" s="31">
        <f t="shared" ref="I581:J581" si="430">SUM(I582:I583)</f>
        <v>0</v>
      </c>
      <c r="J581" s="30">
        <f t="shared" si="430"/>
        <v>0</v>
      </c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54" t="e">
        <f t="shared" si="425"/>
        <v>#DIV/0!</v>
      </c>
      <c r="AT581"/>
      <c r="AU581"/>
      <c r="AV581"/>
    </row>
    <row r="582" spans="1:48" s="2" customFormat="1" ht="15" hidden="1" customHeight="1" x14ac:dyDescent="0.25">
      <c r="A582" s="12"/>
      <c r="B582" s="31"/>
      <c r="C582" s="31"/>
      <c r="D582" s="31"/>
      <c r="E582" s="31"/>
      <c r="F582" s="31"/>
      <c r="G582" s="31"/>
      <c r="H582" s="31"/>
      <c r="I582" s="31">
        <f>J582+AL582+AJ582+AG582</f>
        <v>0</v>
      </c>
      <c r="J582" s="30">
        <f>SUM(K582:AI582)-Z582-AB582-AG582+AK582</f>
        <v>0</v>
      </c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54" t="e">
        <f t="shared" si="425"/>
        <v>#DIV/0!</v>
      </c>
      <c r="AT582"/>
      <c r="AU582"/>
      <c r="AV582"/>
    </row>
    <row r="583" spans="1:48" ht="15" hidden="1" customHeight="1" x14ac:dyDescent="0.25">
      <c r="A583" s="20" t="s">
        <v>96</v>
      </c>
      <c r="B583" s="30">
        <f>SUM(B584:B585)</f>
        <v>0</v>
      </c>
      <c r="C583" s="30">
        <f t="shared" ref="C583:H583" si="431">SUM(C584:C585)</f>
        <v>0</v>
      </c>
      <c r="D583" s="30">
        <f t="shared" si="431"/>
        <v>0</v>
      </c>
      <c r="E583" s="30">
        <f t="shared" si="431"/>
        <v>0</v>
      </c>
      <c r="F583" s="30">
        <f t="shared" si="431"/>
        <v>0</v>
      </c>
      <c r="G583" s="30">
        <f t="shared" si="431"/>
        <v>0</v>
      </c>
      <c r="H583" s="30">
        <f t="shared" si="431"/>
        <v>0</v>
      </c>
      <c r="I583" s="30">
        <f>J583+AL583+AJ583+AG583</f>
        <v>0</v>
      </c>
      <c r="J583" s="30">
        <f>SUM(K583:AI583)-Z583-AB583-AG583+AK583</f>
        <v>0</v>
      </c>
      <c r="K583" s="30"/>
      <c r="L583" s="30"/>
      <c r="M583" s="30"/>
      <c r="N583" s="30"/>
      <c r="O583" s="30"/>
      <c r="P583" s="30"/>
      <c r="Q583" s="30"/>
      <c r="R583" s="30"/>
      <c r="S583" s="31"/>
      <c r="T583" s="30"/>
      <c r="U583" s="30"/>
      <c r="V583" s="30"/>
      <c r="W583" s="30"/>
      <c r="X583" s="30"/>
      <c r="Y583" s="30"/>
      <c r="Z583" s="30">
        <f t="shared" ref="Z583:AL583" si="432">SUM(Z584:Z585)</f>
        <v>0</v>
      </c>
      <c r="AA583" s="30">
        <f t="shared" si="432"/>
        <v>0</v>
      </c>
      <c r="AB583" s="30">
        <f t="shared" si="432"/>
        <v>0</v>
      </c>
      <c r="AC583" s="30">
        <f t="shared" si="432"/>
        <v>0</v>
      </c>
      <c r="AD583" s="30">
        <f t="shared" si="432"/>
        <v>0</v>
      </c>
      <c r="AE583" s="30">
        <f t="shared" si="432"/>
        <v>0</v>
      </c>
      <c r="AF583" s="30">
        <f t="shared" si="432"/>
        <v>0</v>
      </c>
      <c r="AG583" s="30">
        <f t="shared" si="432"/>
        <v>0</v>
      </c>
      <c r="AH583" s="30">
        <f t="shared" si="432"/>
        <v>0</v>
      </c>
      <c r="AI583" s="30">
        <f t="shared" si="432"/>
        <v>0</v>
      </c>
      <c r="AJ583" s="30">
        <f t="shared" si="432"/>
        <v>0</v>
      </c>
      <c r="AK583" s="30">
        <f t="shared" si="432"/>
        <v>0</v>
      </c>
      <c r="AL583" s="30">
        <f t="shared" si="432"/>
        <v>0</v>
      </c>
      <c r="AM583" s="54" t="e">
        <f t="shared" si="425"/>
        <v>#DIV/0!</v>
      </c>
    </row>
    <row r="584" spans="1:48" ht="15" hidden="1" customHeight="1" x14ac:dyDescent="0.25">
      <c r="A584" s="10" t="s">
        <v>97</v>
      </c>
      <c r="B584" s="31"/>
      <c r="C584" s="31"/>
      <c r="D584" s="31"/>
      <c r="E584" s="31"/>
      <c r="F584" s="31"/>
      <c r="G584" s="31"/>
      <c r="H584" s="31"/>
      <c r="I584" s="31">
        <f t="shared" ref="I584:J584" si="433">SUM(I585:I587)</f>
        <v>0</v>
      </c>
      <c r="J584" s="30">
        <f t="shared" si="433"/>
        <v>0</v>
      </c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54" t="e">
        <f t="shared" si="425"/>
        <v>#DIV/0!</v>
      </c>
    </row>
    <row r="585" spans="1:48" ht="15" hidden="1" customHeight="1" x14ac:dyDescent="0.25">
      <c r="A585" s="10"/>
      <c r="B585" s="31"/>
      <c r="C585" s="31"/>
      <c r="D585" s="31"/>
      <c r="E585" s="31"/>
      <c r="F585" s="31"/>
      <c r="G585" s="31"/>
      <c r="H585" s="31"/>
      <c r="I585" s="31">
        <f t="shared" ref="I585:I590" si="434">J585+AL585+AJ585+AG585</f>
        <v>0</v>
      </c>
      <c r="J585" s="30">
        <f>SUM(K585:AI585)-Z585-AB585-AG585+AK585</f>
        <v>0</v>
      </c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54" t="e">
        <f t="shared" si="425"/>
        <v>#DIV/0!</v>
      </c>
    </row>
    <row r="586" spans="1:48" s="9" customFormat="1" ht="16.5" hidden="1" customHeight="1" x14ac:dyDescent="0.25">
      <c r="A586" s="20" t="s">
        <v>98</v>
      </c>
      <c r="B586" s="37">
        <f>SUM(B587:B589)</f>
        <v>0</v>
      </c>
      <c r="C586" s="37">
        <f t="shared" ref="C586:H586" si="435">SUM(C587:C589)</f>
        <v>0</v>
      </c>
      <c r="D586" s="37">
        <f t="shared" si="435"/>
        <v>0</v>
      </c>
      <c r="E586" s="37">
        <f t="shared" si="435"/>
        <v>0</v>
      </c>
      <c r="F586" s="37">
        <f t="shared" si="435"/>
        <v>0</v>
      </c>
      <c r="G586" s="37">
        <f t="shared" si="435"/>
        <v>0</v>
      </c>
      <c r="H586" s="37">
        <f t="shared" si="435"/>
        <v>0</v>
      </c>
      <c r="I586" s="37">
        <f t="shared" si="434"/>
        <v>0</v>
      </c>
      <c r="J586" s="37">
        <f>SUM(K586:AI586)-Z586-AB586-AG586+AK586</f>
        <v>0</v>
      </c>
      <c r="K586" s="37"/>
      <c r="L586" s="37"/>
      <c r="M586" s="37"/>
      <c r="N586" s="37"/>
      <c r="O586" s="37"/>
      <c r="P586" s="37"/>
      <c r="Q586" s="37"/>
      <c r="R586" s="37"/>
      <c r="S586" s="32"/>
      <c r="T586" s="37"/>
      <c r="U586" s="37"/>
      <c r="V586" s="37"/>
      <c r="W586" s="37"/>
      <c r="X586" s="37"/>
      <c r="Y586" s="37"/>
      <c r="Z586" s="37">
        <f t="shared" ref="Z586:AL586" si="436">SUM(Z587:Z589)</f>
        <v>0</v>
      </c>
      <c r="AA586" s="37">
        <f t="shared" si="436"/>
        <v>0</v>
      </c>
      <c r="AB586" s="37">
        <f t="shared" si="436"/>
        <v>0</v>
      </c>
      <c r="AC586" s="37">
        <f t="shared" si="436"/>
        <v>0</v>
      </c>
      <c r="AD586" s="37">
        <f t="shared" si="436"/>
        <v>0</v>
      </c>
      <c r="AE586" s="37">
        <f t="shared" si="436"/>
        <v>0</v>
      </c>
      <c r="AF586" s="37">
        <f t="shared" si="436"/>
        <v>0</v>
      </c>
      <c r="AG586" s="37">
        <f t="shared" si="436"/>
        <v>0</v>
      </c>
      <c r="AH586" s="37">
        <f t="shared" si="436"/>
        <v>0</v>
      </c>
      <c r="AI586" s="37">
        <f t="shared" si="436"/>
        <v>0</v>
      </c>
      <c r="AJ586" s="37">
        <f t="shared" si="436"/>
        <v>0</v>
      </c>
      <c r="AK586" s="37">
        <f t="shared" si="436"/>
        <v>0</v>
      </c>
      <c r="AL586" s="37">
        <f t="shared" si="436"/>
        <v>0</v>
      </c>
      <c r="AM586" s="54" t="e">
        <f t="shared" si="425"/>
        <v>#DIV/0!</v>
      </c>
      <c r="AN586" s="8"/>
      <c r="AO586" s="8"/>
      <c r="AP586" s="8"/>
      <c r="AQ586" s="8"/>
      <c r="AR586" s="8"/>
      <c r="AS586" s="8"/>
    </row>
    <row r="587" spans="1:48" s="6" customFormat="1" ht="15" hidden="1" customHeight="1" x14ac:dyDescent="0.25">
      <c r="A587" s="10" t="s">
        <v>99</v>
      </c>
      <c r="B587" s="32"/>
      <c r="C587" s="32"/>
      <c r="D587" s="32"/>
      <c r="E587" s="32"/>
      <c r="F587" s="32"/>
      <c r="G587" s="32"/>
      <c r="H587" s="32"/>
      <c r="I587" s="31">
        <f t="shared" si="434"/>
        <v>0</v>
      </c>
      <c r="J587" s="30">
        <f>SUM(K587:AI587)-Z587-AB587-AG587+AK587</f>
        <v>0</v>
      </c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54" t="e">
        <f t="shared" si="425"/>
        <v>#DIV/0!</v>
      </c>
      <c r="AN587" s="5"/>
      <c r="AO587" s="5"/>
      <c r="AP587" s="5"/>
      <c r="AQ587" s="5"/>
      <c r="AR587" s="5"/>
      <c r="AS587" s="5"/>
    </row>
    <row r="588" spans="1:48" s="6" customFormat="1" ht="15" hidden="1" customHeight="1" x14ac:dyDescent="0.25">
      <c r="A588" s="10" t="s">
        <v>100</v>
      </c>
      <c r="B588" s="32"/>
      <c r="C588" s="32"/>
      <c r="D588" s="32"/>
      <c r="E588" s="32"/>
      <c r="F588" s="32"/>
      <c r="G588" s="32"/>
      <c r="H588" s="32"/>
      <c r="I588" s="31">
        <f t="shared" si="434"/>
        <v>0</v>
      </c>
      <c r="J588" s="30">
        <f>SUM(K588:AI588)-Z588-AB588-AG588+AK588</f>
        <v>0</v>
      </c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54" t="e">
        <f t="shared" si="425"/>
        <v>#DIV/0!</v>
      </c>
      <c r="AN588" s="5"/>
      <c r="AO588" s="5"/>
      <c r="AP588" s="5"/>
      <c r="AQ588" s="5"/>
      <c r="AR588" s="5"/>
      <c r="AS588" s="5"/>
    </row>
    <row r="589" spans="1:48" s="6" customFormat="1" ht="15" hidden="1" customHeight="1" x14ac:dyDescent="0.25">
      <c r="A589" s="10"/>
      <c r="B589" s="32"/>
      <c r="C589" s="32"/>
      <c r="D589" s="32"/>
      <c r="E589" s="32"/>
      <c r="F589" s="32"/>
      <c r="G589" s="32"/>
      <c r="H589" s="32"/>
      <c r="I589" s="31">
        <f t="shared" si="434"/>
        <v>0</v>
      </c>
      <c r="J589" s="30">
        <f>SUM(K589:AK589)-Z589-AB589-AJ589-AG589</f>
        <v>0</v>
      </c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54" t="e">
        <f t="shared" si="425"/>
        <v>#DIV/0!</v>
      </c>
      <c r="AN589" s="5"/>
      <c r="AO589" s="5"/>
      <c r="AP589" s="5"/>
      <c r="AQ589" s="5"/>
      <c r="AR589" s="5"/>
      <c r="AS589" s="5"/>
    </row>
    <row r="590" spans="1:48" s="6" customFormat="1" ht="15" hidden="1" customHeight="1" x14ac:dyDescent="0.25">
      <c r="A590" s="10"/>
      <c r="B590" s="22"/>
      <c r="C590" s="22"/>
      <c r="D590" s="22"/>
      <c r="E590" s="22"/>
      <c r="F590" s="22"/>
      <c r="G590" s="23"/>
      <c r="H590" s="23"/>
      <c r="I590" s="31">
        <f t="shared" si="434"/>
        <v>0</v>
      </c>
      <c r="J590" s="30">
        <f>SUM(K590:AK590)-Z590-AB590-AJ590-AG590</f>
        <v>0</v>
      </c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54" t="e">
        <f t="shared" si="425"/>
        <v>#DIV/0!</v>
      </c>
      <c r="AN590" s="5"/>
      <c r="AO590" s="5"/>
      <c r="AP590" s="5"/>
      <c r="AQ590" s="5"/>
      <c r="AR590" s="5"/>
      <c r="AS590" s="5"/>
    </row>
    <row r="591" spans="1:48" hidden="1" x14ac:dyDescent="0.25">
      <c r="B591" s="24"/>
      <c r="C591" s="24"/>
      <c r="D591" s="24"/>
      <c r="E591" s="24"/>
      <c r="F591" s="24"/>
      <c r="G591" s="24"/>
      <c r="H591" s="24"/>
      <c r="I591" s="24"/>
      <c r="J591" s="39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54"/>
    </row>
    <row r="592" spans="1:48" hidden="1" x14ac:dyDescent="0.25">
      <c r="A592" s="16" t="s">
        <v>77</v>
      </c>
      <c r="B592" s="24"/>
      <c r="C592" s="24"/>
      <c r="D592" s="24"/>
      <c r="E592" s="24"/>
      <c r="F592" s="24"/>
      <c r="G592" s="24"/>
      <c r="H592" s="24"/>
      <c r="I592" s="24"/>
      <c r="J592" s="39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54"/>
    </row>
    <row r="593" spans="1:45" s="6" customFormat="1" ht="18.75" hidden="1" customHeight="1" thickBot="1" x14ac:dyDescent="0.3">
      <c r="A593" s="27" t="str">
        <f>A540</f>
        <v>ОМС</v>
      </c>
      <c r="B593" s="28">
        <f>B594+B626</f>
        <v>0</v>
      </c>
      <c r="C593" s="28">
        <f t="shared" ref="C593:AL593" si="437">C594+C626</f>
        <v>0</v>
      </c>
      <c r="D593" s="28">
        <f t="shared" si="437"/>
        <v>0</v>
      </c>
      <c r="E593" s="28">
        <f t="shared" si="437"/>
        <v>0</v>
      </c>
      <c r="F593" s="28">
        <f t="shared" si="437"/>
        <v>0</v>
      </c>
      <c r="G593" s="28">
        <f t="shared" si="437"/>
        <v>0</v>
      </c>
      <c r="H593" s="28">
        <f t="shared" si="437"/>
        <v>0</v>
      </c>
      <c r="I593" s="28">
        <f t="shared" ref="I593" si="438">SUM(I594:I599)</f>
        <v>0</v>
      </c>
      <c r="J593" s="28">
        <f>SUM(J594:J599)</f>
        <v>0</v>
      </c>
      <c r="K593" s="28">
        <f t="shared" si="437"/>
        <v>0</v>
      </c>
      <c r="L593" s="28">
        <f t="shared" si="437"/>
        <v>0</v>
      </c>
      <c r="M593" s="28">
        <f t="shared" si="437"/>
        <v>0</v>
      </c>
      <c r="N593" s="28">
        <f t="shared" si="437"/>
        <v>0</v>
      </c>
      <c r="O593" s="28">
        <f t="shared" si="437"/>
        <v>0</v>
      </c>
      <c r="P593" s="28">
        <f t="shared" si="437"/>
        <v>0</v>
      </c>
      <c r="Q593" s="28">
        <f t="shared" si="437"/>
        <v>0</v>
      </c>
      <c r="R593" s="28">
        <f t="shared" si="437"/>
        <v>0</v>
      </c>
      <c r="S593" s="88">
        <f t="shared" si="437"/>
        <v>0</v>
      </c>
      <c r="T593" s="28">
        <f t="shared" si="437"/>
        <v>0</v>
      </c>
      <c r="U593" s="28">
        <f t="shared" si="437"/>
        <v>0</v>
      </c>
      <c r="V593" s="28">
        <f t="shared" si="437"/>
        <v>0</v>
      </c>
      <c r="W593" s="28">
        <f t="shared" si="437"/>
        <v>0</v>
      </c>
      <c r="X593" s="28"/>
      <c r="Y593" s="28">
        <f t="shared" si="437"/>
        <v>0</v>
      </c>
      <c r="Z593" s="28">
        <f t="shared" si="437"/>
        <v>0</v>
      </c>
      <c r="AA593" s="28">
        <f t="shared" si="437"/>
        <v>0</v>
      </c>
      <c r="AB593" s="28">
        <f t="shared" si="437"/>
        <v>0</v>
      </c>
      <c r="AC593" s="28">
        <f t="shared" si="437"/>
        <v>0</v>
      </c>
      <c r="AD593" s="28">
        <f t="shared" si="437"/>
        <v>0</v>
      </c>
      <c r="AE593" s="28">
        <f t="shared" si="437"/>
        <v>0</v>
      </c>
      <c r="AF593" s="28">
        <f t="shared" si="437"/>
        <v>0</v>
      </c>
      <c r="AG593" s="28">
        <f t="shared" si="437"/>
        <v>0</v>
      </c>
      <c r="AH593" s="28">
        <f t="shared" si="437"/>
        <v>0</v>
      </c>
      <c r="AI593" s="28">
        <f t="shared" si="437"/>
        <v>0</v>
      </c>
      <c r="AJ593" s="28">
        <f t="shared" si="437"/>
        <v>0</v>
      </c>
      <c r="AK593" s="28">
        <f t="shared" si="437"/>
        <v>0</v>
      </c>
      <c r="AL593" s="28">
        <f t="shared" si="437"/>
        <v>0</v>
      </c>
      <c r="AM593" s="54" t="e">
        <f t="shared" ref="AM593:AM624" si="439">J593/E593</f>
        <v>#DIV/0!</v>
      </c>
      <c r="AN593" s="5"/>
      <c r="AO593" s="5"/>
      <c r="AP593" s="5"/>
      <c r="AQ593" s="5"/>
      <c r="AR593" s="5"/>
      <c r="AS593" s="5"/>
    </row>
    <row r="594" spans="1:45" ht="18.75" hidden="1" customHeight="1" x14ac:dyDescent="0.25">
      <c r="A594" s="25" t="s">
        <v>55</v>
      </c>
      <c r="B594" s="29">
        <f>B595+B602+B604+B610+B618+B622</f>
        <v>0</v>
      </c>
      <c r="C594" s="29">
        <f t="shared" ref="C594:H594" si="440">C595+C602+C604+C610+C618+C622</f>
        <v>0</v>
      </c>
      <c r="D594" s="29">
        <f t="shared" si="440"/>
        <v>0</v>
      </c>
      <c r="E594" s="29">
        <f t="shared" si="440"/>
        <v>0</v>
      </c>
      <c r="F594" s="29">
        <f t="shared" si="440"/>
        <v>0</v>
      </c>
      <c r="G594" s="29">
        <f t="shared" si="440"/>
        <v>0</v>
      </c>
      <c r="H594" s="29">
        <f t="shared" si="440"/>
        <v>0</v>
      </c>
      <c r="I594" s="29">
        <f t="shared" ref="I594:I599" si="441">J594+AL594+AJ594+AG594</f>
        <v>0</v>
      </c>
      <c r="J594" s="29">
        <f>SUM(K594:AI594)-Z594-AB594-AG594+AK594</f>
        <v>0</v>
      </c>
      <c r="K594" s="29">
        <f t="shared" ref="K594:AL594" si="442">K595+K602+K604+K610+K618+K622</f>
        <v>0</v>
      </c>
      <c r="L594" s="29">
        <f t="shared" si="442"/>
        <v>0</v>
      </c>
      <c r="M594" s="29">
        <f t="shared" si="442"/>
        <v>0</v>
      </c>
      <c r="N594" s="29">
        <f t="shared" si="442"/>
        <v>0</v>
      </c>
      <c r="O594" s="29">
        <f t="shared" si="442"/>
        <v>0</v>
      </c>
      <c r="P594" s="29">
        <f t="shared" si="442"/>
        <v>0</v>
      </c>
      <c r="Q594" s="29">
        <f t="shared" si="442"/>
        <v>0</v>
      </c>
      <c r="R594" s="29">
        <f t="shared" si="442"/>
        <v>0</v>
      </c>
      <c r="S594" s="89">
        <f t="shared" si="442"/>
        <v>0</v>
      </c>
      <c r="T594" s="29">
        <f t="shared" si="442"/>
        <v>0</v>
      </c>
      <c r="U594" s="29">
        <f t="shared" si="442"/>
        <v>0</v>
      </c>
      <c r="V594" s="29">
        <f t="shared" si="442"/>
        <v>0</v>
      </c>
      <c r="W594" s="29">
        <f t="shared" si="442"/>
        <v>0</v>
      </c>
      <c r="X594" s="29"/>
      <c r="Y594" s="29">
        <f t="shared" si="442"/>
        <v>0</v>
      </c>
      <c r="Z594" s="29">
        <f t="shared" si="442"/>
        <v>0</v>
      </c>
      <c r="AA594" s="29">
        <f t="shared" si="442"/>
        <v>0</v>
      </c>
      <c r="AB594" s="29">
        <f t="shared" si="442"/>
        <v>0</v>
      </c>
      <c r="AC594" s="29">
        <f t="shared" si="442"/>
        <v>0</v>
      </c>
      <c r="AD594" s="29">
        <f t="shared" si="442"/>
        <v>0</v>
      </c>
      <c r="AE594" s="29">
        <f t="shared" si="442"/>
        <v>0</v>
      </c>
      <c r="AF594" s="29">
        <f t="shared" si="442"/>
        <v>0</v>
      </c>
      <c r="AG594" s="29">
        <f t="shared" si="442"/>
        <v>0</v>
      </c>
      <c r="AH594" s="29">
        <f t="shared" si="442"/>
        <v>0</v>
      </c>
      <c r="AI594" s="29">
        <f t="shared" si="442"/>
        <v>0</v>
      </c>
      <c r="AJ594" s="29">
        <f t="shared" si="442"/>
        <v>0</v>
      </c>
      <c r="AK594" s="29">
        <f t="shared" si="442"/>
        <v>0</v>
      </c>
      <c r="AL594" s="29">
        <f t="shared" si="442"/>
        <v>0</v>
      </c>
      <c r="AM594" s="54" t="e">
        <f t="shared" si="439"/>
        <v>#DIV/0!</v>
      </c>
    </row>
    <row r="595" spans="1:45" s="9" customFormat="1" ht="16.5" hidden="1" customHeight="1" x14ac:dyDescent="0.25">
      <c r="A595" s="21" t="s">
        <v>88</v>
      </c>
      <c r="B595" s="30">
        <f>SUM(B596:B601)</f>
        <v>0</v>
      </c>
      <c r="C595" s="30">
        <f t="shared" ref="C595:H595" si="443">SUM(C596:C601)</f>
        <v>0</v>
      </c>
      <c r="D595" s="30">
        <f t="shared" si="443"/>
        <v>0</v>
      </c>
      <c r="E595" s="30">
        <f t="shared" si="443"/>
        <v>0</v>
      </c>
      <c r="F595" s="30">
        <f t="shared" si="443"/>
        <v>0</v>
      </c>
      <c r="G595" s="30">
        <f t="shared" si="443"/>
        <v>0</v>
      </c>
      <c r="H595" s="30">
        <f t="shared" si="443"/>
        <v>0</v>
      </c>
      <c r="I595" s="30">
        <f t="shared" si="441"/>
        <v>0</v>
      </c>
      <c r="J595" s="30">
        <f>SUM(K595:AI595)-Z595-AB595-AG595+AK595</f>
        <v>0</v>
      </c>
      <c r="K595" s="30">
        <f>SUM(K596:K601)</f>
        <v>0</v>
      </c>
      <c r="L595" s="30">
        <f t="shared" ref="L595:AL595" si="444">SUM(L596:L601)</f>
        <v>0</v>
      </c>
      <c r="M595" s="30">
        <f t="shared" si="444"/>
        <v>0</v>
      </c>
      <c r="N595" s="30">
        <f t="shared" si="444"/>
        <v>0</v>
      </c>
      <c r="O595" s="30">
        <f t="shared" si="444"/>
        <v>0</v>
      </c>
      <c r="P595" s="30">
        <f t="shared" si="444"/>
        <v>0</v>
      </c>
      <c r="Q595" s="30">
        <f t="shared" si="444"/>
        <v>0</v>
      </c>
      <c r="R595" s="30">
        <f t="shared" si="444"/>
        <v>0</v>
      </c>
      <c r="S595" s="31">
        <f t="shared" si="444"/>
        <v>0</v>
      </c>
      <c r="T595" s="30">
        <f t="shared" si="444"/>
        <v>0</v>
      </c>
      <c r="U595" s="30">
        <f t="shared" si="444"/>
        <v>0</v>
      </c>
      <c r="V595" s="30">
        <f t="shared" si="444"/>
        <v>0</v>
      </c>
      <c r="W595" s="30">
        <f t="shared" si="444"/>
        <v>0</v>
      </c>
      <c r="X595" s="30"/>
      <c r="Y595" s="30">
        <f t="shared" si="444"/>
        <v>0</v>
      </c>
      <c r="Z595" s="30">
        <f t="shared" si="444"/>
        <v>0</v>
      </c>
      <c r="AA595" s="30">
        <f t="shared" si="444"/>
        <v>0</v>
      </c>
      <c r="AB595" s="30">
        <f t="shared" si="444"/>
        <v>0</v>
      </c>
      <c r="AC595" s="30">
        <f t="shared" si="444"/>
        <v>0</v>
      </c>
      <c r="AD595" s="30">
        <f t="shared" si="444"/>
        <v>0</v>
      </c>
      <c r="AE595" s="30">
        <f t="shared" si="444"/>
        <v>0</v>
      </c>
      <c r="AF595" s="30">
        <f t="shared" si="444"/>
        <v>0</v>
      </c>
      <c r="AG595" s="30">
        <f t="shared" si="444"/>
        <v>0</v>
      </c>
      <c r="AH595" s="30">
        <f t="shared" si="444"/>
        <v>0</v>
      </c>
      <c r="AI595" s="30">
        <f t="shared" si="444"/>
        <v>0</v>
      </c>
      <c r="AJ595" s="30">
        <f t="shared" si="444"/>
        <v>0</v>
      </c>
      <c r="AK595" s="30">
        <f t="shared" si="444"/>
        <v>0</v>
      </c>
      <c r="AL595" s="30">
        <f t="shared" si="444"/>
        <v>0</v>
      </c>
      <c r="AM595" s="54" t="e">
        <f t="shared" si="439"/>
        <v>#DIV/0!</v>
      </c>
      <c r="AN595" s="8"/>
      <c r="AO595" s="8"/>
      <c r="AP595" s="8"/>
      <c r="AQ595" s="8"/>
      <c r="AR595" s="8"/>
      <c r="AS595" s="8"/>
    </row>
    <row r="596" spans="1:45" s="17" customFormat="1" hidden="1" x14ac:dyDescent="0.25">
      <c r="A596" s="10" t="s">
        <v>56</v>
      </c>
      <c r="B596" s="31"/>
      <c r="C596" s="31"/>
      <c r="D596" s="31"/>
      <c r="E596" s="31"/>
      <c r="F596" s="31"/>
      <c r="G596" s="31"/>
      <c r="H596" s="31"/>
      <c r="I596" s="31">
        <f t="shared" si="441"/>
        <v>0</v>
      </c>
      <c r="J596" s="30">
        <f>SUM(K596:AI596)-Z596-AB596-AG596+AK596</f>
        <v>0</v>
      </c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54" t="e">
        <f t="shared" si="439"/>
        <v>#DIV/0!</v>
      </c>
    </row>
    <row r="597" spans="1:45" s="11" customFormat="1" hidden="1" x14ac:dyDescent="0.2">
      <c r="A597" s="10" t="s">
        <v>57</v>
      </c>
      <c r="B597" s="31"/>
      <c r="C597" s="31"/>
      <c r="D597" s="31"/>
      <c r="E597" s="31"/>
      <c r="F597" s="31"/>
      <c r="G597" s="31"/>
      <c r="H597" s="31"/>
      <c r="I597" s="31">
        <f t="shared" si="441"/>
        <v>0</v>
      </c>
      <c r="J597" s="30">
        <f>SUM(K597:AI597)-Z597-AB597-AG597+AK597</f>
        <v>0</v>
      </c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54" t="e">
        <f t="shared" si="439"/>
        <v>#DIV/0!</v>
      </c>
    </row>
    <row r="598" spans="1:45" s="17" customFormat="1" ht="14.25" hidden="1" customHeight="1" x14ac:dyDescent="0.25">
      <c r="A598" s="10" t="s">
        <v>79</v>
      </c>
      <c r="B598" s="31"/>
      <c r="C598" s="31"/>
      <c r="D598" s="31"/>
      <c r="E598" s="31"/>
      <c r="F598" s="31"/>
      <c r="G598" s="31"/>
      <c r="H598" s="31"/>
      <c r="I598" s="31">
        <f t="shared" si="441"/>
        <v>0</v>
      </c>
      <c r="J598" s="30">
        <f>SUM(K598:AK598)-Z598-AB598-AJ598-AG598</f>
        <v>0</v>
      </c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54" t="e">
        <f t="shared" si="439"/>
        <v>#DIV/0!</v>
      </c>
    </row>
    <row r="599" spans="1:45" s="17" customFormat="1" ht="27" hidden="1" customHeight="1" x14ac:dyDescent="0.25">
      <c r="A599" s="10" t="s">
        <v>80</v>
      </c>
      <c r="B599" s="31"/>
      <c r="C599" s="31"/>
      <c r="D599" s="31"/>
      <c r="E599" s="31"/>
      <c r="F599" s="31"/>
      <c r="G599" s="31"/>
      <c r="H599" s="31"/>
      <c r="I599" s="31">
        <f t="shared" si="441"/>
        <v>0</v>
      </c>
      <c r="J599" s="30">
        <f>SUM(K599:AK599)-Z599-AB599-AJ599-AG599</f>
        <v>0</v>
      </c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54" t="e">
        <f t="shared" si="439"/>
        <v>#DIV/0!</v>
      </c>
    </row>
    <row r="600" spans="1:45" s="19" customFormat="1" hidden="1" x14ac:dyDescent="0.25">
      <c r="A600" s="10"/>
      <c r="B600" s="31"/>
      <c r="C600" s="31"/>
      <c r="D600" s="31"/>
      <c r="E600" s="31"/>
      <c r="F600" s="31"/>
      <c r="G600" s="31"/>
      <c r="H600" s="31"/>
      <c r="I600" s="31">
        <f t="shared" ref="I600:J600" si="445">I601</f>
        <v>0</v>
      </c>
      <c r="J600" s="30">
        <f t="shared" si="445"/>
        <v>0</v>
      </c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54" t="e">
        <f t="shared" si="439"/>
        <v>#DIV/0!</v>
      </c>
      <c r="AN600" s="18"/>
      <c r="AO600" s="18"/>
      <c r="AP600" s="18"/>
      <c r="AQ600" s="18"/>
      <c r="AR600" s="18"/>
      <c r="AS600" s="18"/>
    </row>
    <row r="601" spans="1:45" s="14" customFormat="1" ht="22.5" hidden="1" customHeight="1" x14ac:dyDescent="0.2">
      <c r="A601" s="10"/>
      <c r="B601" s="31"/>
      <c r="C601" s="31"/>
      <c r="D601" s="31"/>
      <c r="E601" s="31"/>
      <c r="F601" s="31"/>
      <c r="G601" s="31"/>
      <c r="H601" s="31"/>
      <c r="I601" s="31">
        <f>J601+AL601+AJ601+AG601</f>
        <v>0</v>
      </c>
      <c r="J601" s="30">
        <f>SUM(K601:AI601)-Z601-AB601-AG601+AK601</f>
        <v>0</v>
      </c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54" t="e">
        <f t="shared" si="439"/>
        <v>#DIV/0!</v>
      </c>
      <c r="AN601" s="13"/>
      <c r="AO601" s="13"/>
      <c r="AP601" s="13"/>
      <c r="AQ601" s="13"/>
      <c r="AR601" s="13"/>
      <c r="AS601" s="13"/>
    </row>
    <row r="602" spans="1:45" s="14" customFormat="1" ht="24.75" hidden="1" customHeight="1" x14ac:dyDescent="0.2">
      <c r="A602" s="21" t="s">
        <v>90</v>
      </c>
      <c r="B602" s="30">
        <f>B603</f>
        <v>0</v>
      </c>
      <c r="C602" s="30">
        <f t="shared" ref="C602:AL602" si="446">C603</f>
        <v>0</v>
      </c>
      <c r="D602" s="30">
        <f t="shared" si="446"/>
        <v>0</v>
      </c>
      <c r="E602" s="30">
        <f t="shared" si="446"/>
        <v>0</v>
      </c>
      <c r="F602" s="30">
        <f t="shared" si="446"/>
        <v>0</v>
      </c>
      <c r="G602" s="30">
        <f t="shared" si="446"/>
        <v>0</v>
      </c>
      <c r="H602" s="30">
        <f t="shared" si="446"/>
        <v>0</v>
      </c>
      <c r="I602" s="30">
        <f t="shared" ref="I602:J602" si="447">SUM(I603:I607)</f>
        <v>0</v>
      </c>
      <c r="J602" s="30">
        <f t="shared" si="447"/>
        <v>0</v>
      </c>
      <c r="K602" s="30">
        <f t="shared" si="446"/>
        <v>0</v>
      </c>
      <c r="L602" s="30">
        <f t="shared" si="446"/>
        <v>0</v>
      </c>
      <c r="M602" s="30">
        <f t="shared" si="446"/>
        <v>0</v>
      </c>
      <c r="N602" s="30">
        <f t="shared" si="446"/>
        <v>0</v>
      </c>
      <c r="O602" s="30">
        <f t="shared" si="446"/>
        <v>0</v>
      </c>
      <c r="P602" s="30">
        <f t="shared" si="446"/>
        <v>0</v>
      </c>
      <c r="Q602" s="30">
        <f t="shared" si="446"/>
        <v>0</v>
      </c>
      <c r="R602" s="30">
        <f t="shared" si="446"/>
        <v>0</v>
      </c>
      <c r="S602" s="31">
        <f t="shared" si="446"/>
        <v>0</v>
      </c>
      <c r="T602" s="30">
        <f t="shared" si="446"/>
        <v>0</v>
      </c>
      <c r="U602" s="30">
        <f t="shared" si="446"/>
        <v>0</v>
      </c>
      <c r="V602" s="30">
        <f t="shared" si="446"/>
        <v>0</v>
      </c>
      <c r="W602" s="30">
        <f t="shared" si="446"/>
        <v>0</v>
      </c>
      <c r="X602" s="30"/>
      <c r="Y602" s="30">
        <f t="shared" si="446"/>
        <v>0</v>
      </c>
      <c r="Z602" s="30">
        <f t="shared" si="446"/>
        <v>0</v>
      </c>
      <c r="AA602" s="30">
        <f t="shared" si="446"/>
        <v>0</v>
      </c>
      <c r="AB602" s="30">
        <f t="shared" si="446"/>
        <v>0</v>
      </c>
      <c r="AC602" s="30">
        <f t="shared" si="446"/>
        <v>0</v>
      </c>
      <c r="AD602" s="30">
        <f t="shared" si="446"/>
        <v>0</v>
      </c>
      <c r="AE602" s="30">
        <f t="shared" si="446"/>
        <v>0</v>
      </c>
      <c r="AF602" s="30">
        <f t="shared" si="446"/>
        <v>0</v>
      </c>
      <c r="AG602" s="30">
        <f t="shared" si="446"/>
        <v>0</v>
      </c>
      <c r="AH602" s="30">
        <f t="shared" si="446"/>
        <v>0</v>
      </c>
      <c r="AI602" s="30">
        <f t="shared" si="446"/>
        <v>0</v>
      </c>
      <c r="AJ602" s="30">
        <f t="shared" si="446"/>
        <v>0</v>
      </c>
      <c r="AK602" s="30">
        <f t="shared" si="446"/>
        <v>0</v>
      </c>
      <c r="AL602" s="30">
        <f t="shared" si="446"/>
        <v>0</v>
      </c>
      <c r="AM602" s="54" t="e">
        <f t="shared" si="439"/>
        <v>#DIV/0!</v>
      </c>
      <c r="AN602" s="13"/>
      <c r="AO602" s="13"/>
      <c r="AP602" s="13"/>
      <c r="AQ602" s="13"/>
      <c r="AR602" s="13"/>
      <c r="AS602" s="13"/>
    </row>
    <row r="603" spans="1:45" s="14" customFormat="1" ht="19.5" hidden="1" customHeight="1" x14ac:dyDescent="0.2">
      <c r="A603" s="10" t="s">
        <v>91</v>
      </c>
      <c r="B603" s="31"/>
      <c r="C603" s="31"/>
      <c r="D603" s="31"/>
      <c r="E603" s="31"/>
      <c r="F603" s="31"/>
      <c r="G603" s="31"/>
      <c r="H603" s="31"/>
      <c r="I603" s="31">
        <f>J603+AL603+AJ603+AG603</f>
        <v>0</v>
      </c>
      <c r="J603" s="30">
        <f>SUM(K603:AI603)-Z603-AB603-AG603+AK603</f>
        <v>0</v>
      </c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54" t="e">
        <f t="shared" si="439"/>
        <v>#DIV/0!</v>
      </c>
      <c r="AN603" s="13"/>
      <c r="AO603" s="13"/>
      <c r="AP603" s="13"/>
      <c r="AQ603" s="13"/>
      <c r="AR603" s="13"/>
      <c r="AS603" s="13"/>
    </row>
    <row r="604" spans="1:45" s="14" customFormat="1" ht="18.75" hidden="1" customHeight="1" x14ac:dyDescent="0.2">
      <c r="A604" s="21" t="s">
        <v>86</v>
      </c>
      <c r="B604" s="30">
        <f>SUM(B605:B609)</f>
        <v>0</v>
      </c>
      <c r="C604" s="30">
        <f t="shared" ref="C604:AL604" si="448">SUM(C605:C609)</f>
        <v>0</v>
      </c>
      <c r="D604" s="30">
        <f t="shared" si="448"/>
        <v>0</v>
      </c>
      <c r="E604" s="30">
        <f t="shared" si="448"/>
        <v>0</v>
      </c>
      <c r="F604" s="30">
        <f t="shared" si="448"/>
        <v>0</v>
      </c>
      <c r="G604" s="30">
        <f t="shared" si="448"/>
        <v>0</v>
      </c>
      <c r="H604" s="30">
        <f t="shared" si="448"/>
        <v>0</v>
      </c>
      <c r="I604" s="30">
        <f>J604+AL604+AJ604+AG604</f>
        <v>0</v>
      </c>
      <c r="J604" s="30">
        <f>SUM(K604:AI604)-Z604-AB604-AG604+AK604</f>
        <v>0</v>
      </c>
      <c r="K604" s="30">
        <f t="shared" si="448"/>
        <v>0</v>
      </c>
      <c r="L604" s="30">
        <f t="shared" si="448"/>
        <v>0</v>
      </c>
      <c r="M604" s="30">
        <f t="shared" si="448"/>
        <v>0</v>
      </c>
      <c r="N604" s="30">
        <f t="shared" si="448"/>
        <v>0</v>
      </c>
      <c r="O604" s="30">
        <f t="shared" si="448"/>
        <v>0</v>
      </c>
      <c r="P604" s="30">
        <f t="shared" si="448"/>
        <v>0</v>
      </c>
      <c r="Q604" s="30">
        <f t="shared" si="448"/>
        <v>0</v>
      </c>
      <c r="R604" s="30">
        <f t="shared" si="448"/>
        <v>0</v>
      </c>
      <c r="S604" s="31">
        <f t="shared" si="448"/>
        <v>0</v>
      </c>
      <c r="T604" s="30">
        <f t="shared" si="448"/>
        <v>0</v>
      </c>
      <c r="U604" s="30">
        <f t="shared" si="448"/>
        <v>0</v>
      </c>
      <c r="V604" s="30">
        <f t="shared" si="448"/>
        <v>0</v>
      </c>
      <c r="W604" s="30">
        <f t="shared" si="448"/>
        <v>0</v>
      </c>
      <c r="X604" s="30"/>
      <c r="Y604" s="30">
        <f t="shared" si="448"/>
        <v>0</v>
      </c>
      <c r="Z604" s="30">
        <f t="shared" si="448"/>
        <v>0</v>
      </c>
      <c r="AA604" s="30">
        <f t="shared" si="448"/>
        <v>0</v>
      </c>
      <c r="AB604" s="30">
        <f t="shared" si="448"/>
        <v>0</v>
      </c>
      <c r="AC604" s="30">
        <f t="shared" si="448"/>
        <v>0</v>
      </c>
      <c r="AD604" s="30">
        <f t="shared" si="448"/>
        <v>0</v>
      </c>
      <c r="AE604" s="30">
        <f t="shared" si="448"/>
        <v>0</v>
      </c>
      <c r="AF604" s="30">
        <f t="shared" si="448"/>
        <v>0</v>
      </c>
      <c r="AG604" s="30">
        <f t="shared" si="448"/>
        <v>0</v>
      </c>
      <c r="AH604" s="30">
        <f t="shared" si="448"/>
        <v>0</v>
      </c>
      <c r="AI604" s="30">
        <f t="shared" si="448"/>
        <v>0</v>
      </c>
      <c r="AJ604" s="30">
        <f t="shared" si="448"/>
        <v>0</v>
      </c>
      <c r="AK604" s="30">
        <f t="shared" si="448"/>
        <v>0</v>
      </c>
      <c r="AL604" s="30">
        <f t="shared" si="448"/>
        <v>0</v>
      </c>
      <c r="AM604" s="54" t="e">
        <f t="shared" si="439"/>
        <v>#DIV/0!</v>
      </c>
      <c r="AN604" s="13"/>
      <c r="AO604" s="13"/>
      <c r="AP604" s="13"/>
      <c r="AQ604" s="13"/>
      <c r="AR604" s="13"/>
      <c r="AS604" s="13"/>
    </row>
    <row r="605" spans="1:45" s="14" customFormat="1" ht="22.5" hidden="1" customHeight="1" x14ac:dyDescent="0.2">
      <c r="A605" s="10" t="s">
        <v>87</v>
      </c>
      <c r="B605" s="31"/>
      <c r="C605" s="31"/>
      <c r="D605" s="31"/>
      <c r="E605" s="31"/>
      <c r="F605" s="31"/>
      <c r="G605" s="31"/>
      <c r="H605" s="31"/>
      <c r="I605" s="31">
        <f>J605+AL605+AJ605+AG605</f>
        <v>0</v>
      </c>
      <c r="J605" s="30">
        <f>SUM(K605:AI605)-Z605-AB605-AG605+AK605</f>
        <v>0</v>
      </c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54" t="e">
        <f t="shared" si="439"/>
        <v>#DIV/0!</v>
      </c>
      <c r="AN605" s="13"/>
      <c r="AO605" s="13"/>
      <c r="AP605" s="13"/>
      <c r="AQ605" s="13"/>
      <c r="AR605" s="13"/>
      <c r="AS605" s="13"/>
    </row>
    <row r="606" spans="1:45" s="14" customFormat="1" ht="24" hidden="1" customHeight="1" x14ac:dyDescent="0.2">
      <c r="A606" s="10" t="s">
        <v>58</v>
      </c>
      <c r="B606" s="31"/>
      <c r="C606" s="31"/>
      <c r="D606" s="31"/>
      <c r="E606" s="31"/>
      <c r="F606" s="31"/>
      <c r="G606" s="31"/>
      <c r="H606" s="31"/>
      <c r="I606" s="31">
        <f>J606+AL606+AJ606+AG606</f>
        <v>0</v>
      </c>
      <c r="J606" s="30">
        <f>SUM(K606:AI606)-Z606-AB606-AG606+AK606</f>
        <v>0</v>
      </c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54" t="e">
        <f t="shared" si="439"/>
        <v>#DIV/0!</v>
      </c>
      <c r="AN606" s="13"/>
      <c r="AO606" s="13"/>
      <c r="AP606" s="13"/>
      <c r="AQ606" s="13"/>
      <c r="AR606" s="13"/>
      <c r="AS606" s="13"/>
    </row>
    <row r="607" spans="1:45" s="14" customFormat="1" ht="22.5" hidden="1" customHeight="1" x14ac:dyDescent="0.2">
      <c r="A607" s="10" t="s">
        <v>81</v>
      </c>
      <c r="B607" s="31"/>
      <c r="C607" s="31"/>
      <c r="D607" s="31"/>
      <c r="E607" s="31"/>
      <c r="F607" s="31"/>
      <c r="G607" s="31"/>
      <c r="H607" s="31"/>
      <c r="I607" s="31">
        <f>J607+AL607+AJ607+AG607</f>
        <v>0</v>
      </c>
      <c r="J607" s="30">
        <f>SUM(K607:AI607)-Z607-AB607-AG607+AK607</f>
        <v>0</v>
      </c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54" t="e">
        <f t="shared" si="439"/>
        <v>#DIV/0!</v>
      </c>
      <c r="AN607" s="13"/>
      <c r="AO607" s="13"/>
      <c r="AP607" s="13"/>
      <c r="AQ607" s="13"/>
      <c r="AR607" s="13"/>
      <c r="AS607" s="13"/>
    </row>
    <row r="608" spans="1:45" s="14" customFormat="1" ht="24.75" hidden="1" customHeight="1" x14ac:dyDescent="0.2">
      <c r="A608" s="10"/>
      <c r="B608" s="31"/>
      <c r="C608" s="31"/>
      <c r="D608" s="31"/>
      <c r="E608" s="31"/>
      <c r="F608" s="31"/>
      <c r="G608" s="31"/>
      <c r="H608" s="31"/>
      <c r="I608" s="31">
        <f>SUM(I609:I615)</f>
        <v>0</v>
      </c>
      <c r="J608" s="30">
        <f t="shared" ref="J608" si="449">SUM(J609:J615)</f>
        <v>0</v>
      </c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54" t="e">
        <f t="shared" si="439"/>
        <v>#DIV/0!</v>
      </c>
      <c r="AN608" s="13"/>
      <c r="AO608" s="13"/>
      <c r="AP608" s="13"/>
      <c r="AQ608" s="13"/>
      <c r="AR608" s="13"/>
      <c r="AS608" s="13"/>
    </row>
    <row r="609" spans="1:48" s="14" customFormat="1" ht="15" hidden="1" customHeight="1" x14ac:dyDescent="0.2">
      <c r="A609" s="10"/>
      <c r="B609" s="31"/>
      <c r="C609" s="31"/>
      <c r="D609" s="31"/>
      <c r="E609" s="31"/>
      <c r="F609" s="31"/>
      <c r="G609" s="31"/>
      <c r="H609" s="31"/>
      <c r="I609" s="31">
        <f t="shared" ref="I609:I615" si="450">J609+AL609+AJ609+AG609</f>
        <v>0</v>
      </c>
      <c r="J609" s="30">
        <f t="shared" ref="J609:J615" si="451">SUM(K609:AI609)-Z609-AB609-AG609+AK609</f>
        <v>0</v>
      </c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54" t="e">
        <f t="shared" si="439"/>
        <v>#DIV/0!</v>
      </c>
      <c r="AN609" s="13"/>
      <c r="AO609" s="13"/>
      <c r="AP609" s="13"/>
      <c r="AQ609" s="13"/>
      <c r="AR609" s="13"/>
      <c r="AS609" s="13"/>
    </row>
    <row r="610" spans="1:48" s="14" customFormat="1" ht="15" hidden="1" customHeight="1" x14ac:dyDescent="0.2">
      <c r="A610" s="21" t="s">
        <v>85</v>
      </c>
      <c r="B610" s="30">
        <f>SUM(B611:B617)</f>
        <v>0</v>
      </c>
      <c r="C610" s="30">
        <f t="shared" ref="C610:H610" si="452">SUM(C611:C617)</f>
        <v>0</v>
      </c>
      <c r="D610" s="30">
        <f t="shared" si="452"/>
        <v>0</v>
      </c>
      <c r="E610" s="30">
        <f t="shared" si="452"/>
        <v>0</v>
      </c>
      <c r="F610" s="30">
        <f t="shared" si="452"/>
        <v>0</v>
      </c>
      <c r="G610" s="30">
        <f t="shared" si="452"/>
        <v>0</v>
      </c>
      <c r="H610" s="30">
        <f t="shared" si="452"/>
        <v>0</v>
      </c>
      <c r="I610" s="30">
        <f t="shared" si="450"/>
        <v>0</v>
      </c>
      <c r="J610" s="30">
        <f t="shared" si="451"/>
        <v>0</v>
      </c>
      <c r="K610" s="30">
        <f t="shared" ref="K610:AL610" si="453">SUM(K611:K617)</f>
        <v>0</v>
      </c>
      <c r="L610" s="30">
        <f t="shared" si="453"/>
        <v>0</v>
      </c>
      <c r="M610" s="30">
        <f t="shared" si="453"/>
        <v>0</v>
      </c>
      <c r="N610" s="30">
        <f t="shared" si="453"/>
        <v>0</v>
      </c>
      <c r="O610" s="30">
        <f t="shared" si="453"/>
        <v>0</v>
      </c>
      <c r="P610" s="30">
        <f t="shared" si="453"/>
        <v>0</v>
      </c>
      <c r="Q610" s="30">
        <f t="shared" si="453"/>
        <v>0</v>
      </c>
      <c r="R610" s="30">
        <f t="shared" si="453"/>
        <v>0</v>
      </c>
      <c r="S610" s="31">
        <f t="shared" si="453"/>
        <v>0</v>
      </c>
      <c r="T610" s="30">
        <f t="shared" si="453"/>
        <v>0</v>
      </c>
      <c r="U610" s="30">
        <f t="shared" si="453"/>
        <v>0</v>
      </c>
      <c r="V610" s="30">
        <f t="shared" si="453"/>
        <v>0</v>
      </c>
      <c r="W610" s="30">
        <f t="shared" si="453"/>
        <v>0</v>
      </c>
      <c r="X610" s="30"/>
      <c r="Y610" s="30">
        <f t="shared" si="453"/>
        <v>0</v>
      </c>
      <c r="Z610" s="30">
        <f t="shared" si="453"/>
        <v>0</v>
      </c>
      <c r="AA610" s="30">
        <f t="shared" si="453"/>
        <v>0</v>
      </c>
      <c r="AB610" s="30">
        <f t="shared" si="453"/>
        <v>0</v>
      </c>
      <c r="AC610" s="30">
        <f t="shared" si="453"/>
        <v>0</v>
      </c>
      <c r="AD610" s="30">
        <f t="shared" si="453"/>
        <v>0</v>
      </c>
      <c r="AE610" s="30">
        <f t="shared" si="453"/>
        <v>0</v>
      </c>
      <c r="AF610" s="30">
        <f t="shared" si="453"/>
        <v>0</v>
      </c>
      <c r="AG610" s="30">
        <f t="shared" si="453"/>
        <v>0</v>
      </c>
      <c r="AH610" s="30">
        <f t="shared" si="453"/>
        <v>0</v>
      </c>
      <c r="AI610" s="30">
        <f t="shared" si="453"/>
        <v>0</v>
      </c>
      <c r="AJ610" s="30">
        <f t="shared" si="453"/>
        <v>0</v>
      </c>
      <c r="AK610" s="30">
        <f t="shared" si="453"/>
        <v>0</v>
      </c>
      <c r="AL610" s="30">
        <f t="shared" si="453"/>
        <v>0</v>
      </c>
      <c r="AM610" s="54" t="e">
        <f t="shared" si="439"/>
        <v>#DIV/0!</v>
      </c>
      <c r="AN610" s="13"/>
      <c r="AO610" s="13"/>
      <c r="AP610" s="13"/>
      <c r="AQ610" s="13"/>
      <c r="AR610" s="13"/>
      <c r="AS610" s="13"/>
    </row>
    <row r="611" spans="1:48" s="14" customFormat="1" ht="22.15" hidden="1" customHeight="1" x14ac:dyDescent="0.2">
      <c r="A611" s="10" t="s">
        <v>59</v>
      </c>
      <c r="B611" s="31"/>
      <c r="C611" s="31"/>
      <c r="D611" s="31"/>
      <c r="E611" s="31"/>
      <c r="F611" s="31"/>
      <c r="G611" s="31"/>
      <c r="H611" s="31"/>
      <c r="I611" s="31">
        <f t="shared" si="450"/>
        <v>0</v>
      </c>
      <c r="J611" s="30">
        <f t="shared" si="451"/>
        <v>0</v>
      </c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54" t="e">
        <f t="shared" si="439"/>
        <v>#DIV/0!</v>
      </c>
      <c r="AN611" s="13"/>
      <c r="AO611" s="13"/>
      <c r="AP611" s="13"/>
      <c r="AQ611" s="13"/>
      <c r="AR611" s="13"/>
      <c r="AS611" s="13"/>
    </row>
    <row r="612" spans="1:48" s="14" customFormat="1" ht="20.85" hidden="1" customHeight="1" x14ac:dyDescent="0.2">
      <c r="A612" s="10" t="s">
        <v>60</v>
      </c>
      <c r="B612" s="31"/>
      <c r="C612" s="31"/>
      <c r="D612" s="31"/>
      <c r="E612" s="31"/>
      <c r="F612" s="31"/>
      <c r="G612" s="31"/>
      <c r="H612" s="31"/>
      <c r="I612" s="31">
        <f t="shared" si="450"/>
        <v>0</v>
      </c>
      <c r="J612" s="30">
        <f t="shared" si="451"/>
        <v>0</v>
      </c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54" t="e">
        <f t="shared" si="439"/>
        <v>#DIV/0!</v>
      </c>
      <c r="AN612" s="13"/>
      <c r="AO612" s="13"/>
      <c r="AP612" s="13"/>
      <c r="AQ612" s="13"/>
      <c r="AR612" s="13"/>
      <c r="AS612" s="13"/>
    </row>
    <row r="613" spans="1:48" s="14" customFormat="1" ht="19.5" hidden="1" customHeight="1" x14ac:dyDescent="0.2">
      <c r="A613" s="10" t="s">
        <v>61</v>
      </c>
      <c r="B613" s="31"/>
      <c r="C613" s="31"/>
      <c r="D613" s="31"/>
      <c r="E613" s="31"/>
      <c r="F613" s="31"/>
      <c r="G613" s="31"/>
      <c r="H613" s="31"/>
      <c r="I613" s="31">
        <f t="shared" si="450"/>
        <v>0</v>
      </c>
      <c r="J613" s="30">
        <f t="shared" si="451"/>
        <v>0</v>
      </c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54" t="e">
        <f t="shared" si="439"/>
        <v>#DIV/0!</v>
      </c>
      <c r="AN613" s="13"/>
      <c r="AO613" s="13"/>
      <c r="AP613" s="13"/>
      <c r="AQ613" s="13"/>
      <c r="AR613" s="13"/>
      <c r="AS613" s="13"/>
    </row>
    <row r="614" spans="1:48" ht="20.85" hidden="1" customHeight="1" x14ac:dyDescent="0.25">
      <c r="A614" s="10" t="s">
        <v>62</v>
      </c>
      <c r="B614" s="31"/>
      <c r="C614" s="31"/>
      <c r="D614" s="31"/>
      <c r="E614" s="31"/>
      <c r="F614" s="31"/>
      <c r="G614" s="31"/>
      <c r="H614" s="31"/>
      <c r="I614" s="31">
        <f t="shared" si="450"/>
        <v>0</v>
      </c>
      <c r="J614" s="30">
        <f t="shared" si="451"/>
        <v>0</v>
      </c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54" t="e">
        <f t="shared" si="439"/>
        <v>#DIV/0!</v>
      </c>
    </row>
    <row r="615" spans="1:48" ht="15" hidden="1" customHeight="1" x14ac:dyDescent="0.25">
      <c r="A615" s="10" t="s">
        <v>83</v>
      </c>
      <c r="B615" s="31"/>
      <c r="C615" s="31"/>
      <c r="D615" s="31"/>
      <c r="E615" s="31"/>
      <c r="F615" s="31"/>
      <c r="G615" s="31"/>
      <c r="H615" s="31"/>
      <c r="I615" s="31">
        <f t="shared" si="450"/>
        <v>0</v>
      </c>
      <c r="J615" s="30">
        <f t="shared" si="451"/>
        <v>0</v>
      </c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54" t="e">
        <f t="shared" si="439"/>
        <v>#DIV/0!</v>
      </c>
    </row>
    <row r="616" spans="1:48" ht="27.2" hidden="1" customHeight="1" x14ac:dyDescent="0.25">
      <c r="A616" s="10"/>
      <c r="B616" s="31"/>
      <c r="C616" s="31"/>
      <c r="D616" s="31"/>
      <c r="E616" s="31"/>
      <c r="F616" s="31"/>
      <c r="G616" s="31"/>
      <c r="H616" s="31"/>
      <c r="I616" s="31">
        <f t="shared" ref="I616:J616" si="454">SUM(I617:I619)</f>
        <v>0</v>
      </c>
      <c r="J616" s="30">
        <f t="shared" si="454"/>
        <v>0</v>
      </c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54" t="e">
        <f t="shared" si="439"/>
        <v>#DIV/0!</v>
      </c>
    </row>
    <row r="617" spans="1:48" s="9" customFormat="1" ht="16.5" hidden="1" customHeight="1" x14ac:dyDescent="0.25">
      <c r="A617" s="10"/>
      <c r="B617" s="31"/>
      <c r="C617" s="31"/>
      <c r="D617" s="31"/>
      <c r="E617" s="31"/>
      <c r="F617" s="31"/>
      <c r="G617" s="31"/>
      <c r="H617" s="31"/>
      <c r="I617" s="31">
        <f>J617+AL617+AJ617+AG617</f>
        <v>0</v>
      </c>
      <c r="J617" s="30">
        <f>SUM(K617:AK617)-Z617-AB617-AJ617-AG617</f>
        <v>0</v>
      </c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54" t="e">
        <f t="shared" si="439"/>
        <v>#DIV/0!</v>
      </c>
      <c r="AN617" s="8"/>
      <c r="AO617" s="8"/>
      <c r="AP617" s="8"/>
      <c r="AQ617" s="8"/>
      <c r="AR617" s="8"/>
      <c r="AS617" s="8"/>
    </row>
    <row r="618" spans="1:48" ht="15" hidden="1" customHeight="1" x14ac:dyDescent="0.25">
      <c r="A618" s="21" t="s">
        <v>84</v>
      </c>
      <c r="B618" s="30">
        <f>SUM(B619:B621)</f>
        <v>0</v>
      </c>
      <c r="C618" s="30">
        <f t="shared" ref="C618:AL618" si="455">SUM(C619:C621)</f>
        <v>0</v>
      </c>
      <c r="D618" s="30">
        <f t="shared" si="455"/>
        <v>0</v>
      </c>
      <c r="E618" s="30">
        <f t="shared" si="455"/>
        <v>0</v>
      </c>
      <c r="F618" s="30">
        <f t="shared" si="455"/>
        <v>0</v>
      </c>
      <c r="G618" s="30">
        <f t="shared" si="455"/>
        <v>0</v>
      </c>
      <c r="H618" s="30">
        <f t="shared" si="455"/>
        <v>0</v>
      </c>
      <c r="I618" s="30">
        <f>J618+AL618+AJ618+AG618</f>
        <v>0</v>
      </c>
      <c r="J618" s="30">
        <f>SUM(K618:AK618)-Z618-AB618-AJ618-AG618</f>
        <v>0</v>
      </c>
      <c r="K618" s="30">
        <f t="shared" si="455"/>
        <v>0</v>
      </c>
      <c r="L618" s="30">
        <f t="shared" si="455"/>
        <v>0</v>
      </c>
      <c r="M618" s="30">
        <f t="shared" si="455"/>
        <v>0</v>
      </c>
      <c r="N618" s="30">
        <f t="shared" si="455"/>
        <v>0</v>
      </c>
      <c r="O618" s="30">
        <f t="shared" si="455"/>
        <v>0</v>
      </c>
      <c r="P618" s="30">
        <f t="shared" si="455"/>
        <v>0</v>
      </c>
      <c r="Q618" s="30">
        <f t="shared" si="455"/>
        <v>0</v>
      </c>
      <c r="R618" s="30">
        <f t="shared" si="455"/>
        <v>0</v>
      </c>
      <c r="S618" s="31">
        <f t="shared" si="455"/>
        <v>0</v>
      </c>
      <c r="T618" s="30">
        <f t="shared" si="455"/>
        <v>0</v>
      </c>
      <c r="U618" s="30">
        <f t="shared" si="455"/>
        <v>0</v>
      </c>
      <c r="V618" s="30">
        <f t="shared" si="455"/>
        <v>0</v>
      </c>
      <c r="W618" s="30">
        <f t="shared" si="455"/>
        <v>0</v>
      </c>
      <c r="X618" s="30"/>
      <c r="Y618" s="30">
        <f t="shared" si="455"/>
        <v>0</v>
      </c>
      <c r="Z618" s="30">
        <f t="shared" si="455"/>
        <v>0</v>
      </c>
      <c r="AA618" s="30">
        <f t="shared" si="455"/>
        <v>0</v>
      </c>
      <c r="AB618" s="30">
        <f t="shared" si="455"/>
        <v>0</v>
      </c>
      <c r="AC618" s="30">
        <f t="shared" si="455"/>
        <v>0</v>
      </c>
      <c r="AD618" s="30">
        <f t="shared" si="455"/>
        <v>0</v>
      </c>
      <c r="AE618" s="30">
        <f t="shared" si="455"/>
        <v>0</v>
      </c>
      <c r="AF618" s="30">
        <f t="shared" si="455"/>
        <v>0</v>
      </c>
      <c r="AG618" s="30">
        <f t="shared" si="455"/>
        <v>0</v>
      </c>
      <c r="AH618" s="30">
        <f t="shared" si="455"/>
        <v>0</v>
      </c>
      <c r="AI618" s="30">
        <f t="shared" si="455"/>
        <v>0</v>
      </c>
      <c r="AJ618" s="30">
        <f t="shared" si="455"/>
        <v>0</v>
      </c>
      <c r="AK618" s="30">
        <f t="shared" si="455"/>
        <v>0</v>
      </c>
      <c r="AL618" s="30">
        <f t="shared" si="455"/>
        <v>0</v>
      </c>
      <c r="AM618" s="54" t="e">
        <f t="shared" si="439"/>
        <v>#DIV/0!</v>
      </c>
    </row>
    <row r="619" spans="1:48" ht="15" hidden="1" customHeight="1" x14ac:dyDescent="0.25">
      <c r="A619" s="12" t="s">
        <v>63</v>
      </c>
      <c r="B619" s="31"/>
      <c r="C619" s="31"/>
      <c r="D619" s="31"/>
      <c r="E619" s="31"/>
      <c r="F619" s="31"/>
      <c r="G619" s="31"/>
      <c r="H619" s="31"/>
      <c r="I619" s="31">
        <f>J619+AL619+AJ619+AG619</f>
        <v>0</v>
      </c>
      <c r="J619" s="30">
        <f>SUM(K619:AK619)-Z619-AB619-AJ619-AG619</f>
        <v>0</v>
      </c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54" t="e">
        <f t="shared" si="439"/>
        <v>#DIV/0!</v>
      </c>
    </row>
    <row r="620" spans="1:48" s="2" customFormat="1" ht="15" hidden="1" customHeight="1" x14ac:dyDescent="0.25">
      <c r="A620" s="12" t="s">
        <v>82</v>
      </c>
      <c r="B620" s="31"/>
      <c r="C620" s="31"/>
      <c r="D620" s="31"/>
      <c r="E620" s="31"/>
      <c r="F620" s="31"/>
      <c r="G620" s="31"/>
      <c r="H620" s="31"/>
      <c r="I620" s="31">
        <f t="shared" ref="I620:J620" si="456">SUM(I621:I623)</f>
        <v>0</v>
      </c>
      <c r="J620" s="30">
        <f t="shared" si="456"/>
        <v>0</v>
      </c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54" t="e">
        <f t="shared" si="439"/>
        <v>#DIV/0!</v>
      </c>
      <c r="AT620"/>
      <c r="AU620"/>
      <c r="AV620"/>
    </row>
    <row r="621" spans="1:48" s="2" customFormat="1" ht="15" hidden="1" customHeight="1" x14ac:dyDescent="0.25">
      <c r="A621" s="12"/>
      <c r="B621" s="31"/>
      <c r="C621" s="31"/>
      <c r="D621" s="31"/>
      <c r="E621" s="31"/>
      <c r="F621" s="31"/>
      <c r="G621" s="31"/>
      <c r="H621" s="31"/>
      <c r="I621" s="31">
        <f>J621+AL621+AJ621+AG621</f>
        <v>0</v>
      </c>
      <c r="J621" s="30">
        <f>SUM(K621:AI621)-Z621-AB621-AG621+AK621</f>
        <v>0</v>
      </c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54" t="e">
        <f t="shared" si="439"/>
        <v>#DIV/0!</v>
      </c>
      <c r="AT621"/>
      <c r="AU621"/>
      <c r="AV621"/>
    </row>
    <row r="622" spans="1:48" s="2" customFormat="1" ht="22.5" hidden="1" customHeight="1" x14ac:dyDescent="0.25">
      <c r="A622" s="21" t="s">
        <v>89</v>
      </c>
      <c r="B622" s="30">
        <f>SUM(B623:B625)</f>
        <v>0</v>
      </c>
      <c r="C622" s="30">
        <f t="shared" ref="C622:AL622" si="457">SUM(C623:C625)</f>
        <v>0</v>
      </c>
      <c r="D622" s="30">
        <f t="shared" si="457"/>
        <v>0</v>
      </c>
      <c r="E622" s="30">
        <f t="shared" si="457"/>
        <v>0</v>
      </c>
      <c r="F622" s="30">
        <f t="shared" si="457"/>
        <v>0</v>
      </c>
      <c r="G622" s="30">
        <f t="shared" si="457"/>
        <v>0</v>
      </c>
      <c r="H622" s="30">
        <f t="shared" si="457"/>
        <v>0</v>
      </c>
      <c r="I622" s="30">
        <f>J622+AL622+AJ622+AG622</f>
        <v>0</v>
      </c>
      <c r="J622" s="30">
        <f>SUM(K622:AI622)-Z622-AB622-AG622+AK622</f>
        <v>0</v>
      </c>
      <c r="K622" s="30">
        <f t="shared" si="457"/>
        <v>0</v>
      </c>
      <c r="L622" s="30">
        <f t="shared" si="457"/>
        <v>0</v>
      </c>
      <c r="M622" s="30">
        <f t="shared" si="457"/>
        <v>0</v>
      </c>
      <c r="N622" s="30">
        <f t="shared" si="457"/>
        <v>0</v>
      </c>
      <c r="O622" s="30">
        <f t="shared" si="457"/>
        <v>0</v>
      </c>
      <c r="P622" s="30">
        <f t="shared" si="457"/>
        <v>0</v>
      </c>
      <c r="Q622" s="30">
        <f t="shared" si="457"/>
        <v>0</v>
      </c>
      <c r="R622" s="30">
        <f t="shared" si="457"/>
        <v>0</v>
      </c>
      <c r="S622" s="31">
        <f t="shared" si="457"/>
        <v>0</v>
      </c>
      <c r="T622" s="30">
        <f t="shared" si="457"/>
        <v>0</v>
      </c>
      <c r="U622" s="30">
        <f t="shared" si="457"/>
        <v>0</v>
      </c>
      <c r="V622" s="30">
        <f t="shared" si="457"/>
        <v>0</v>
      </c>
      <c r="W622" s="30">
        <f t="shared" si="457"/>
        <v>0</v>
      </c>
      <c r="X622" s="30"/>
      <c r="Y622" s="30">
        <f t="shared" si="457"/>
        <v>0</v>
      </c>
      <c r="Z622" s="30">
        <f t="shared" si="457"/>
        <v>0</v>
      </c>
      <c r="AA622" s="30">
        <f t="shared" si="457"/>
        <v>0</v>
      </c>
      <c r="AB622" s="30">
        <f t="shared" si="457"/>
        <v>0</v>
      </c>
      <c r="AC622" s="30">
        <f t="shared" si="457"/>
        <v>0</v>
      </c>
      <c r="AD622" s="30">
        <f t="shared" si="457"/>
        <v>0</v>
      </c>
      <c r="AE622" s="30">
        <f t="shared" si="457"/>
        <v>0</v>
      </c>
      <c r="AF622" s="30">
        <f t="shared" si="457"/>
        <v>0</v>
      </c>
      <c r="AG622" s="30">
        <f t="shared" si="457"/>
        <v>0</v>
      </c>
      <c r="AH622" s="30">
        <f t="shared" si="457"/>
        <v>0</v>
      </c>
      <c r="AI622" s="30">
        <f t="shared" si="457"/>
        <v>0</v>
      </c>
      <c r="AJ622" s="30">
        <f t="shared" si="457"/>
        <v>0</v>
      </c>
      <c r="AK622" s="30">
        <f t="shared" si="457"/>
        <v>0</v>
      </c>
      <c r="AL622" s="30">
        <f t="shared" si="457"/>
        <v>0</v>
      </c>
      <c r="AM622" s="54" t="e">
        <f t="shared" si="439"/>
        <v>#DIV/0!</v>
      </c>
      <c r="AT622"/>
      <c r="AU622"/>
      <c r="AV622"/>
    </row>
    <row r="623" spans="1:48" s="2" customFormat="1" ht="15.95" hidden="1" customHeight="1" x14ac:dyDescent="0.25">
      <c r="A623" s="12" t="s">
        <v>64</v>
      </c>
      <c r="B623" s="31"/>
      <c r="C623" s="31"/>
      <c r="D623" s="31"/>
      <c r="E623" s="31"/>
      <c r="F623" s="31"/>
      <c r="G623" s="31"/>
      <c r="H623" s="31"/>
      <c r="I623" s="31">
        <f>J623+AL623+AJ623+AG623</f>
        <v>0</v>
      </c>
      <c r="J623" s="30">
        <f>SUM(K623:AI623)-Z623-AB623-AG623+AK623</f>
        <v>0</v>
      </c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59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54" t="e">
        <f t="shared" si="439"/>
        <v>#DIV/0!</v>
      </c>
      <c r="AT623"/>
      <c r="AU623"/>
      <c r="AV623"/>
    </row>
    <row r="624" spans="1:48" s="2" customFormat="1" ht="15" hidden="1" customHeight="1" x14ac:dyDescent="0.25">
      <c r="A624" s="12" t="s">
        <v>65</v>
      </c>
      <c r="B624" s="31"/>
      <c r="C624" s="31"/>
      <c r="D624" s="31"/>
      <c r="E624" s="31"/>
      <c r="F624" s="31"/>
      <c r="G624" s="31"/>
      <c r="H624" s="31"/>
      <c r="I624" s="31">
        <f t="shared" ref="I624:J624" si="458">I625+I628+I634+I637</f>
        <v>0</v>
      </c>
      <c r="J624" s="30">
        <f t="shared" si="458"/>
        <v>0</v>
      </c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54" t="e">
        <f t="shared" si="439"/>
        <v>#DIV/0!</v>
      </c>
      <c r="AT624"/>
      <c r="AU624"/>
      <c r="AV624"/>
    </row>
    <row r="625" spans="1:48" s="2" customFormat="1" ht="15" hidden="1" customHeight="1" x14ac:dyDescent="0.25">
      <c r="A625" s="12"/>
      <c r="B625" s="31"/>
      <c r="C625" s="31"/>
      <c r="D625" s="31"/>
      <c r="E625" s="31"/>
      <c r="F625" s="31"/>
      <c r="G625" s="31"/>
      <c r="H625" s="31"/>
      <c r="I625" s="31">
        <f t="shared" ref="I625:J625" si="459">SUM(I626:I627)</f>
        <v>0</v>
      </c>
      <c r="J625" s="30">
        <f t="shared" si="459"/>
        <v>0</v>
      </c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54" t="e">
        <f t="shared" ref="AM625:AM643" si="460">J625/E625</f>
        <v>#DIV/0!</v>
      </c>
      <c r="AT625"/>
      <c r="AU625"/>
      <c r="AV625"/>
    </row>
    <row r="626" spans="1:48" s="2" customFormat="1" ht="26.25" hidden="1" customHeight="1" x14ac:dyDescent="0.25">
      <c r="A626" s="26" t="s">
        <v>66</v>
      </c>
      <c r="B626" s="38">
        <f>B627+B630+B636+B639</f>
        <v>0</v>
      </c>
      <c r="C626" s="38">
        <f t="shared" ref="C626:AL626" si="461">C627+C630+C636+C639</f>
        <v>0</v>
      </c>
      <c r="D626" s="38">
        <f t="shared" si="461"/>
        <v>0</v>
      </c>
      <c r="E626" s="38">
        <f t="shared" si="461"/>
        <v>0</v>
      </c>
      <c r="F626" s="38">
        <f t="shared" si="461"/>
        <v>0</v>
      </c>
      <c r="G626" s="38">
        <f t="shared" si="461"/>
        <v>0</v>
      </c>
      <c r="H626" s="38">
        <f t="shared" si="461"/>
        <v>0</v>
      </c>
      <c r="I626" s="38">
        <f>J626+AL626+AJ626+AG626</f>
        <v>0</v>
      </c>
      <c r="J626" s="38">
        <f>SUM(K626:AI626)-Z626-AB626-AG626+AK626</f>
        <v>0</v>
      </c>
      <c r="K626" s="38">
        <f t="shared" si="461"/>
        <v>0</v>
      </c>
      <c r="L626" s="38">
        <f t="shared" si="461"/>
        <v>0</v>
      </c>
      <c r="M626" s="38">
        <f t="shared" si="461"/>
        <v>0</v>
      </c>
      <c r="N626" s="38">
        <f t="shared" si="461"/>
        <v>0</v>
      </c>
      <c r="O626" s="38">
        <f t="shared" si="461"/>
        <v>0</v>
      </c>
      <c r="P626" s="38">
        <f t="shared" si="461"/>
        <v>0</v>
      </c>
      <c r="Q626" s="38">
        <f t="shared" si="461"/>
        <v>0</v>
      </c>
      <c r="R626" s="38">
        <f t="shared" si="461"/>
        <v>0</v>
      </c>
      <c r="S626" s="31">
        <f t="shared" si="461"/>
        <v>0</v>
      </c>
      <c r="T626" s="38">
        <f t="shared" si="461"/>
        <v>0</v>
      </c>
      <c r="U626" s="38">
        <f t="shared" si="461"/>
        <v>0</v>
      </c>
      <c r="V626" s="38">
        <f t="shared" si="461"/>
        <v>0</v>
      </c>
      <c r="W626" s="38">
        <f t="shared" si="461"/>
        <v>0</v>
      </c>
      <c r="X626" s="38"/>
      <c r="Y626" s="38">
        <f t="shared" si="461"/>
        <v>0</v>
      </c>
      <c r="Z626" s="38">
        <f t="shared" si="461"/>
        <v>0</v>
      </c>
      <c r="AA626" s="38">
        <f t="shared" si="461"/>
        <v>0</v>
      </c>
      <c r="AB626" s="38">
        <f t="shared" si="461"/>
        <v>0</v>
      </c>
      <c r="AC626" s="38">
        <f t="shared" si="461"/>
        <v>0</v>
      </c>
      <c r="AD626" s="38">
        <f t="shared" si="461"/>
        <v>0</v>
      </c>
      <c r="AE626" s="38">
        <f t="shared" si="461"/>
        <v>0</v>
      </c>
      <c r="AF626" s="38">
        <f t="shared" si="461"/>
        <v>0</v>
      </c>
      <c r="AG626" s="38">
        <f t="shared" si="461"/>
        <v>0</v>
      </c>
      <c r="AH626" s="38">
        <f t="shared" si="461"/>
        <v>0</v>
      </c>
      <c r="AI626" s="38">
        <f t="shared" si="461"/>
        <v>0</v>
      </c>
      <c r="AJ626" s="38">
        <f t="shared" si="461"/>
        <v>0</v>
      </c>
      <c r="AK626" s="38">
        <f t="shared" si="461"/>
        <v>0</v>
      </c>
      <c r="AL626" s="38">
        <f t="shared" si="461"/>
        <v>0</v>
      </c>
      <c r="AM626" s="54" t="e">
        <f t="shared" si="460"/>
        <v>#DIV/0!</v>
      </c>
      <c r="AT626"/>
      <c r="AU626"/>
      <c r="AV626"/>
    </row>
    <row r="627" spans="1:48" s="2" customFormat="1" ht="15" hidden="1" customHeight="1" x14ac:dyDescent="0.25">
      <c r="A627" s="20" t="s">
        <v>101</v>
      </c>
      <c r="B627" s="30">
        <f>SUM(B628:B629)</f>
        <v>0</v>
      </c>
      <c r="C627" s="30">
        <f t="shared" ref="C627:AL627" si="462">SUM(C628:C629)</f>
        <v>0</v>
      </c>
      <c r="D627" s="30">
        <f t="shared" si="462"/>
        <v>0</v>
      </c>
      <c r="E627" s="30">
        <f t="shared" si="462"/>
        <v>0</v>
      </c>
      <c r="F627" s="30">
        <f t="shared" si="462"/>
        <v>0</v>
      </c>
      <c r="G627" s="30">
        <f t="shared" si="462"/>
        <v>0</v>
      </c>
      <c r="H627" s="30">
        <f t="shared" si="462"/>
        <v>0</v>
      </c>
      <c r="I627" s="30">
        <f>J627+AL627+AJ627+AG627</f>
        <v>0</v>
      </c>
      <c r="J627" s="30">
        <f>SUM(K627:AI627)-Z627-AB627-AG627+AK627</f>
        <v>0</v>
      </c>
      <c r="K627" s="30">
        <f t="shared" si="462"/>
        <v>0</v>
      </c>
      <c r="L627" s="30">
        <f t="shared" si="462"/>
        <v>0</v>
      </c>
      <c r="M627" s="30">
        <f t="shared" si="462"/>
        <v>0</v>
      </c>
      <c r="N627" s="30">
        <f t="shared" si="462"/>
        <v>0</v>
      </c>
      <c r="O627" s="30">
        <f t="shared" si="462"/>
        <v>0</v>
      </c>
      <c r="P627" s="30">
        <f t="shared" si="462"/>
        <v>0</v>
      </c>
      <c r="Q627" s="30">
        <f t="shared" si="462"/>
        <v>0</v>
      </c>
      <c r="R627" s="30">
        <f t="shared" si="462"/>
        <v>0</v>
      </c>
      <c r="S627" s="31">
        <f t="shared" si="462"/>
        <v>0</v>
      </c>
      <c r="T627" s="30">
        <f t="shared" si="462"/>
        <v>0</v>
      </c>
      <c r="U627" s="30">
        <f t="shared" si="462"/>
        <v>0</v>
      </c>
      <c r="V627" s="30">
        <f t="shared" si="462"/>
        <v>0</v>
      </c>
      <c r="W627" s="30">
        <f t="shared" si="462"/>
        <v>0</v>
      </c>
      <c r="X627" s="30"/>
      <c r="Y627" s="30">
        <f t="shared" si="462"/>
        <v>0</v>
      </c>
      <c r="Z627" s="30">
        <f t="shared" si="462"/>
        <v>0</v>
      </c>
      <c r="AA627" s="30">
        <f t="shared" si="462"/>
        <v>0</v>
      </c>
      <c r="AB627" s="30">
        <f t="shared" si="462"/>
        <v>0</v>
      </c>
      <c r="AC627" s="30">
        <f t="shared" si="462"/>
        <v>0</v>
      </c>
      <c r="AD627" s="30">
        <f t="shared" si="462"/>
        <v>0</v>
      </c>
      <c r="AE627" s="30">
        <f t="shared" si="462"/>
        <v>0</v>
      </c>
      <c r="AF627" s="30">
        <f t="shared" si="462"/>
        <v>0</v>
      </c>
      <c r="AG627" s="30">
        <f t="shared" si="462"/>
        <v>0</v>
      </c>
      <c r="AH627" s="30">
        <f t="shared" si="462"/>
        <v>0</v>
      </c>
      <c r="AI627" s="30">
        <f t="shared" si="462"/>
        <v>0</v>
      </c>
      <c r="AJ627" s="30">
        <f t="shared" si="462"/>
        <v>0</v>
      </c>
      <c r="AK627" s="30">
        <f t="shared" si="462"/>
        <v>0</v>
      </c>
      <c r="AL627" s="30">
        <f t="shared" si="462"/>
        <v>0</v>
      </c>
      <c r="AM627" s="54" t="e">
        <f t="shared" si="460"/>
        <v>#DIV/0!</v>
      </c>
      <c r="AT627"/>
      <c r="AU627"/>
      <c r="AV627"/>
    </row>
    <row r="628" spans="1:48" s="2" customFormat="1" ht="15" hidden="1" customHeight="1" x14ac:dyDescent="0.25">
      <c r="A628" s="12" t="s">
        <v>102</v>
      </c>
      <c r="B628" s="31"/>
      <c r="C628" s="31"/>
      <c r="D628" s="31"/>
      <c r="E628" s="31"/>
      <c r="F628" s="31"/>
      <c r="G628" s="31"/>
      <c r="H628" s="31"/>
      <c r="I628" s="31">
        <f t="shared" ref="I628:J628" si="463">SUM(I629:I633)</f>
        <v>0</v>
      </c>
      <c r="J628" s="30">
        <f t="shared" si="463"/>
        <v>0</v>
      </c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54" t="e">
        <f t="shared" si="460"/>
        <v>#DIV/0!</v>
      </c>
      <c r="AT628"/>
      <c r="AU628"/>
      <c r="AV628"/>
    </row>
    <row r="629" spans="1:48" s="2" customFormat="1" ht="15" hidden="1" customHeight="1" x14ac:dyDescent="0.25">
      <c r="A629" s="7"/>
      <c r="B629" s="31"/>
      <c r="C629" s="31"/>
      <c r="D629" s="31"/>
      <c r="E629" s="31"/>
      <c r="F629" s="31"/>
      <c r="G629" s="31"/>
      <c r="H629" s="31"/>
      <c r="I629" s="31">
        <f>J629+AL629+AJ629+AG629</f>
        <v>0</v>
      </c>
      <c r="J629" s="30">
        <f>SUM(K629:AI629)-Z629-AB629-AG629+AK629</f>
        <v>0</v>
      </c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54" t="e">
        <f t="shared" si="460"/>
        <v>#DIV/0!</v>
      </c>
      <c r="AT629"/>
      <c r="AU629"/>
      <c r="AV629"/>
    </row>
    <row r="630" spans="1:48" s="2" customFormat="1" ht="15" hidden="1" customHeight="1" x14ac:dyDescent="0.25">
      <c r="A630" s="20" t="s">
        <v>92</v>
      </c>
      <c r="B630" s="30">
        <f>SUM(B631:B635)</f>
        <v>0</v>
      </c>
      <c r="C630" s="30">
        <f t="shared" ref="C630:AL630" si="464">SUM(C631:C635)</f>
        <v>0</v>
      </c>
      <c r="D630" s="30">
        <f t="shared" si="464"/>
        <v>0</v>
      </c>
      <c r="E630" s="30">
        <f t="shared" si="464"/>
        <v>0</v>
      </c>
      <c r="F630" s="30">
        <f t="shared" si="464"/>
        <v>0</v>
      </c>
      <c r="G630" s="30">
        <f t="shared" si="464"/>
        <v>0</v>
      </c>
      <c r="H630" s="30">
        <f t="shared" si="464"/>
        <v>0</v>
      </c>
      <c r="I630" s="30">
        <f>J630+AL630+AJ630+AG630</f>
        <v>0</v>
      </c>
      <c r="J630" s="30">
        <f>SUM(K630:AI630)-Z630-AB630-AG630+AK630</f>
        <v>0</v>
      </c>
      <c r="K630" s="30">
        <f t="shared" si="464"/>
        <v>0</v>
      </c>
      <c r="L630" s="30">
        <f t="shared" si="464"/>
        <v>0</v>
      </c>
      <c r="M630" s="30">
        <f t="shared" si="464"/>
        <v>0</v>
      </c>
      <c r="N630" s="30">
        <f t="shared" si="464"/>
        <v>0</v>
      </c>
      <c r="O630" s="30">
        <f t="shared" si="464"/>
        <v>0</v>
      </c>
      <c r="P630" s="30">
        <f t="shared" si="464"/>
        <v>0</v>
      </c>
      <c r="Q630" s="30">
        <f t="shared" si="464"/>
        <v>0</v>
      </c>
      <c r="R630" s="30">
        <f t="shared" si="464"/>
        <v>0</v>
      </c>
      <c r="S630" s="31">
        <f t="shared" si="464"/>
        <v>0</v>
      </c>
      <c r="T630" s="30">
        <f t="shared" si="464"/>
        <v>0</v>
      </c>
      <c r="U630" s="30">
        <f t="shared" si="464"/>
        <v>0</v>
      </c>
      <c r="V630" s="30">
        <f t="shared" si="464"/>
        <v>0</v>
      </c>
      <c r="W630" s="30">
        <f t="shared" si="464"/>
        <v>0</v>
      </c>
      <c r="X630" s="30"/>
      <c r="Y630" s="30">
        <f t="shared" si="464"/>
        <v>0</v>
      </c>
      <c r="Z630" s="30">
        <f t="shared" si="464"/>
        <v>0</v>
      </c>
      <c r="AA630" s="30">
        <f t="shared" si="464"/>
        <v>0</v>
      </c>
      <c r="AB630" s="30">
        <f t="shared" si="464"/>
        <v>0</v>
      </c>
      <c r="AC630" s="30">
        <f t="shared" si="464"/>
        <v>0</v>
      </c>
      <c r="AD630" s="30">
        <f t="shared" si="464"/>
        <v>0</v>
      </c>
      <c r="AE630" s="30">
        <f t="shared" si="464"/>
        <v>0</v>
      </c>
      <c r="AF630" s="30">
        <f t="shared" si="464"/>
        <v>0</v>
      </c>
      <c r="AG630" s="30">
        <f t="shared" si="464"/>
        <v>0</v>
      </c>
      <c r="AH630" s="30">
        <f t="shared" si="464"/>
        <v>0</v>
      </c>
      <c r="AI630" s="30">
        <f t="shared" si="464"/>
        <v>0</v>
      </c>
      <c r="AJ630" s="30">
        <f t="shared" si="464"/>
        <v>0</v>
      </c>
      <c r="AK630" s="30">
        <f t="shared" si="464"/>
        <v>0</v>
      </c>
      <c r="AL630" s="30">
        <f t="shared" si="464"/>
        <v>0</v>
      </c>
      <c r="AM630" s="54" t="e">
        <f t="shared" si="460"/>
        <v>#DIV/0!</v>
      </c>
      <c r="AT630"/>
      <c r="AU630"/>
      <c r="AV630"/>
    </row>
    <row r="631" spans="1:48" s="2" customFormat="1" ht="15" hidden="1" customHeight="1" x14ac:dyDescent="0.25">
      <c r="A631" s="12" t="s">
        <v>67</v>
      </c>
      <c r="B631" s="31"/>
      <c r="C631" s="31"/>
      <c r="D631" s="31"/>
      <c r="E631" s="31"/>
      <c r="F631" s="31"/>
      <c r="G631" s="31"/>
      <c r="H631" s="31"/>
      <c r="I631" s="31">
        <f>J631+AL631+AJ631+AG631</f>
        <v>0</v>
      </c>
      <c r="J631" s="30">
        <f>SUM(K631:AI631)-Z631-AB631-AG631+AK631</f>
        <v>0</v>
      </c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54" t="e">
        <f t="shared" si="460"/>
        <v>#DIV/0!</v>
      </c>
      <c r="AT631"/>
      <c r="AU631"/>
      <c r="AV631"/>
    </row>
    <row r="632" spans="1:48" s="2" customFormat="1" ht="15" hidden="1" customHeight="1" x14ac:dyDescent="0.25">
      <c r="A632" s="12" t="s">
        <v>93</v>
      </c>
      <c r="B632" s="31"/>
      <c r="C632" s="31"/>
      <c r="D632" s="31"/>
      <c r="E632" s="31"/>
      <c r="F632" s="31"/>
      <c r="G632" s="31"/>
      <c r="H632" s="31"/>
      <c r="I632" s="31">
        <f>J632+AL632+AJ632+AG632</f>
        <v>0</v>
      </c>
      <c r="J632" s="30">
        <f>SUM(K632:AI632)-Z632-AB632-AG632+AK632</f>
        <v>0</v>
      </c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54" t="e">
        <f t="shared" si="460"/>
        <v>#DIV/0!</v>
      </c>
      <c r="AT632"/>
      <c r="AU632"/>
      <c r="AV632"/>
    </row>
    <row r="633" spans="1:48" s="2" customFormat="1" ht="15" hidden="1" customHeight="1" x14ac:dyDescent="0.25">
      <c r="A633" s="12" t="s">
        <v>94</v>
      </c>
      <c r="B633" s="31"/>
      <c r="C633" s="31"/>
      <c r="D633" s="31"/>
      <c r="E633" s="31"/>
      <c r="F633" s="31"/>
      <c r="G633" s="31"/>
      <c r="H633" s="31"/>
      <c r="I633" s="31">
        <f>J633+AL633+AJ633+AG633</f>
        <v>0</v>
      </c>
      <c r="J633" s="30">
        <f>SUM(K633:AI633)-Z633-AB633-AG633+AK633</f>
        <v>0</v>
      </c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54" t="e">
        <f t="shared" si="460"/>
        <v>#DIV/0!</v>
      </c>
      <c r="AT633"/>
      <c r="AU633"/>
      <c r="AV633"/>
    </row>
    <row r="634" spans="1:48" s="2" customFormat="1" ht="15" hidden="1" customHeight="1" x14ac:dyDescent="0.25">
      <c r="A634" s="12" t="s">
        <v>95</v>
      </c>
      <c r="B634" s="31"/>
      <c r="C634" s="31"/>
      <c r="D634" s="31"/>
      <c r="E634" s="31"/>
      <c r="F634" s="31"/>
      <c r="G634" s="31"/>
      <c r="H634" s="31"/>
      <c r="I634" s="31">
        <f t="shared" ref="I634:J634" si="465">SUM(I635:I636)</f>
        <v>0</v>
      </c>
      <c r="J634" s="30">
        <f t="shared" si="465"/>
        <v>0</v>
      </c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54" t="e">
        <f t="shared" si="460"/>
        <v>#DIV/0!</v>
      </c>
      <c r="AT634"/>
      <c r="AU634"/>
      <c r="AV634"/>
    </row>
    <row r="635" spans="1:48" s="2" customFormat="1" ht="15" hidden="1" customHeight="1" x14ac:dyDescent="0.25">
      <c r="A635" s="12"/>
      <c r="B635" s="31"/>
      <c r="C635" s="31"/>
      <c r="D635" s="31"/>
      <c r="E635" s="31"/>
      <c r="F635" s="31"/>
      <c r="G635" s="31"/>
      <c r="H635" s="31"/>
      <c r="I635" s="31">
        <f>J635+AL635+AJ635+AG635</f>
        <v>0</v>
      </c>
      <c r="J635" s="30">
        <f>SUM(K635:AI635)-Z635-AB635-AG635+AK635</f>
        <v>0</v>
      </c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54" t="e">
        <f t="shared" si="460"/>
        <v>#DIV/0!</v>
      </c>
      <c r="AT635"/>
      <c r="AU635"/>
      <c r="AV635"/>
    </row>
    <row r="636" spans="1:48" ht="15" hidden="1" customHeight="1" x14ac:dyDescent="0.25">
      <c r="A636" s="20" t="s">
        <v>96</v>
      </c>
      <c r="B636" s="30">
        <f>SUM(B637:B638)</f>
        <v>0</v>
      </c>
      <c r="C636" s="30">
        <f t="shared" ref="C636:H636" si="466">SUM(C637:C638)</f>
        <v>0</v>
      </c>
      <c r="D636" s="30">
        <f t="shared" si="466"/>
        <v>0</v>
      </c>
      <c r="E636" s="30">
        <f t="shared" si="466"/>
        <v>0</v>
      </c>
      <c r="F636" s="30">
        <f t="shared" si="466"/>
        <v>0</v>
      </c>
      <c r="G636" s="30">
        <f t="shared" si="466"/>
        <v>0</v>
      </c>
      <c r="H636" s="30">
        <f t="shared" si="466"/>
        <v>0</v>
      </c>
      <c r="I636" s="30">
        <f>J636+AL636+AJ636+AG636</f>
        <v>0</v>
      </c>
      <c r="J636" s="30">
        <f>SUM(K636:AI636)-Z636-AB636-AG636+AK636</f>
        <v>0</v>
      </c>
      <c r="K636" s="30"/>
      <c r="L636" s="30"/>
      <c r="M636" s="30"/>
      <c r="N636" s="30"/>
      <c r="O636" s="30"/>
      <c r="P636" s="30"/>
      <c r="Q636" s="30"/>
      <c r="R636" s="30"/>
      <c r="S636" s="31"/>
      <c r="T636" s="30"/>
      <c r="U636" s="30"/>
      <c r="V636" s="30"/>
      <c r="W636" s="30"/>
      <c r="X636" s="30"/>
      <c r="Y636" s="30"/>
      <c r="Z636" s="30">
        <f t="shared" ref="Z636:AL636" si="467">SUM(Z637:Z638)</f>
        <v>0</v>
      </c>
      <c r="AA636" s="30">
        <f t="shared" si="467"/>
        <v>0</v>
      </c>
      <c r="AB636" s="30">
        <f t="shared" si="467"/>
        <v>0</v>
      </c>
      <c r="AC636" s="30">
        <f t="shared" si="467"/>
        <v>0</v>
      </c>
      <c r="AD636" s="30">
        <f t="shared" si="467"/>
        <v>0</v>
      </c>
      <c r="AE636" s="30">
        <f t="shared" si="467"/>
        <v>0</v>
      </c>
      <c r="AF636" s="30">
        <f t="shared" si="467"/>
        <v>0</v>
      </c>
      <c r="AG636" s="30">
        <f t="shared" si="467"/>
        <v>0</v>
      </c>
      <c r="AH636" s="30">
        <f t="shared" si="467"/>
        <v>0</v>
      </c>
      <c r="AI636" s="30">
        <f t="shared" si="467"/>
        <v>0</v>
      </c>
      <c r="AJ636" s="30">
        <f t="shared" si="467"/>
        <v>0</v>
      </c>
      <c r="AK636" s="30">
        <f t="shared" si="467"/>
        <v>0</v>
      </c>
      <c r="AL636" s="30">
        <f t="shared" si="467"/>
        <v>0</v>
      </c>
      <c r="AM636" s="54" t="e">
        <f t="shared" si="460"/>
        <v>#DIV/0!</v>
      </c>
    </row>
    <row r="637" spans="1:48" ht="15" hidden="1" customHeight="1" x14ac:dyDescent="0.25">
      <c r="A637" s="10" t="s">
        <v>97</v>
      </c>
      <c r="B637" s="31"/>
      <c r="C637" s="31"/>
      <c r="D637" s="31"/>
      <c r="E637" s="31"/>
      <c r="F637" s="31"/>
      <c r="G637" s="31"/>
      <c r="H637" s="31"/>
      <c r="I637" s="31">
        <f t="shared" ref="I637:J637" si="468">SUM(I638:I640)</f>
        <v>0</v>
      </c>
      <c r="J637" s="30">
        <f t="shared" si="468"/>
        <v>0</v>
      </c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54" t="e">
        <f t="shared" si="460"/>
        <v>#DIV/0!</v>
      </c>
    </row>
    <row r="638" spans="1:48" ht="15" hidden="1" customHeight="1" x14ac:dyDescent="0.25">
      <c r="A638" s="10"/>
      <c r="B638" s="31"/>
      <c r="C638" s="31"/>
      <c r="D638" s="31"/>
      <c r="E638" s="31"/>
      <c r="F638" s="31"/>
      <c r="G638" s="31"/>
      <c r="H638" s="31"/>
      <c r="I638" s="31">
        <f t="shared" ref="I638:I643" si="469">J638+AL638+AJ638+AG638</f>
        <v>0</v>
      </c>
      <c r="J638" s="30">
        <f>SUM(K638:AI638)-Z638-AB638-AG638+AK638</f>
        <v>0</v>
      </c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54" t="e">
        <f t="shared" si="460"/>
        <v>#DIV/0!</v>
      </c>
    </row>
    <row r="639" spans="1:48" s="9" customFormat="1" ht="16.5" hidden="1" customHeight="1" x14ac:dyDescent="0.25">
      <c r="A639" s="20" t="s">
        <v>98</v>
      </c>
      <c r="B639" s="37">
        <f>SUM(B640:B642)</f>
        <v>0</v>
      </c>
      <c r="C639" s="37">
        <f t="shared" ref="C639:H639" si="470">SUM(C640:C642)</f>
        <v>0</v>
      </c>
      <c r="D639" s="37">
        <f t="shared" si="470"/>
        <v>0</v>
      </c>
      <c r="E639" s="37">
        <f t="shared" si="470"/>
        <v>0</v>
      </c>
      <c r="F639" s="37">
        <f t="shared" si="470"/>
        <v>0</v>
      </c>
      <c r="G639" s="37">
        <f t="shared" si="470"/>
        <v>0</v>
      </c>
      <c r="H639" s="37">
        <f t="shared" si="470"/>
        <v>0</v>
      </c>
      <c r="I639" s="37">
        <f t="shared" si="469"/>
        <v>0</v>
      </c>
      <c r="J639" s="37">
        <f>SUM(K639:AI639)-Z639-AB639-AG639+AK639</f>
        <v>0</v>
      </c>
      <c r="K639" s="37"/>
      <c r="L639" s="37"/>
      <c r="M639" s="37"/>
      <c r="N639" s="37"/>
      <c r="O639" s="37"/>
      <c r="P639" s="37"/>
      <c r="Q639" s="37"/>
      <c r="R639" s="37"/>
      <c r="S639" s="32"/>
      <c r="T639" s="37"/>
      <c r="U639" s="37"/>
      <c r="V639" s="37"/>
      <c r="W639" s="37"/>
      <c r="X639" s="37"/>
      <c r="Y639" s="37"/>
      <c r="Z639" s="37">
        <f t="shared" ref="Z639:AL639" si="471">SUM(Z640:Z642)</f>
        <v>0</v>
      </c>
      <c r="AA639" s="37">
        <f t="shared" si="471"/>
        <v>0</v>
      </c>
      <c r="AB639" s="37">
        <f t="shared" si="471"/>
        <v>0</v>
      </c>
      <c r="AC639" s="37">
        <f t="shared" si="471"/>
        <v>0</v>
      </c>
      <c r="AD639" s="37">
        <f t="shared" si="471"/>
        <v>0</v>
      </c>
      <c r="AE639" s="37">
        <f t="shared" si="471"/>
        <v>0</v>
      </c>
      <c r="AF639" s="37">
        <f t="shared" si="471"/>
        <v>0</v>
      </c>
      <c r="AG639" s="37">
        <f t="shared" si="471"/>
        <v>0</v>
      </c>
      <c r="AH639" s="37">
        <f t="shared" si="471"/>
        <v>0</v>
      </c>
      <c r="AI639" s="37">
        <f t="shared" si="471"/>
        <v>0</v>
      </c>
      <c r="AJ639" s="37">
        <f t="shared" si="471"/>
        <v>0</v>
      </c>
      <c r="AK639" s="37">
        <f t="shared" si="471"/>
        <v>0</v>
      </c>
      <c r="AL639" s="37">
        <f t="shared" si="471"/>
        <v>0</v>
      </c>
      <c r="AM639" s="54" t="e">
        <f t="shared" si="460"/>
        <v>#DIV/0!</v>
      </c>
      <c r="AN639" s="8"/>
      <c r="AO639" s="8"/>
      <c r="AP639" s="8"/>
      <c r="AQ639" s="8"/>
      <c r="AR639" s="8"/>
      <c r="AS639" s="8"/>
    </row>
    <row r="640" spans="1:48" s="6" customFormat="1" ht="15" hidden="1" customHeight="1" x14ac:dyDescent="0.25">
      <c r="A640" s="10" t="s">
        <v>99</v>
      </c>
      <c r="B640" s="32"/>
      <c r="C640" s="32"/>
      <c r="D640" s="32"/>
      <c r="E640" s="32"/>
      <c r="F640" s="32"/>
      <c r="G640" s="32"/>
      <c r="H640" s="32"/>
      <c r="I640" s="31">
        <f t="shared" si="469"/>
        <v>0</v>
      </c>
      <c r="J640" s="30">
        <f>SUM(K640:AI640)-Z640-AB640-AG640+AK640</f>
        <v>0</v>
      </c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54" t="e">
        <f t="shared" si="460"/>
        <v>#DIV/0!</v>
      </c>
      <c r="AN640" s="5"/>
      <c r="AO640" s="5"/>
      <c r="AP640" s="5"/>
      <c r="AQ640" s="5"/>
      <c r="AR640" s="5"/>
      <c r="AS640" s="5"/>
    </row>
    <row r="641" spans="1:45" s="6" customFormat="1" ht="15" hidden="1" customHeight="1" x14ac:dyDescent="0.25">
      <c r="A641" s="10" t="s">
        <v>100</v>
      </c>
      <c r="B641" s="32"/>
      <c r="C641" s="32"/>
      <c r="D641" s="32"/>
      <c r="E641" s="32"/>
      <c r="F641" s="32"/>
      <c r="G641" s="32"/>
      <c r="H641" s="32"/>
      <c r="I641" s="31">
        <f t="shared" si="469"/>
        <v>0</v>
      </c>
      <c r="J641" s="30">
        <f>SUM(K641:AI641)-Z641-AB641-AG641+AK641</f>
        <v>0</v>
      </c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54" t="e">
        <f t="shared" si="460"/>
        <v>#DIV/0!</v>
      </c>
      <c r="AN641" s="5"/>
      <c r="AO641" s="5"/>
      <c r="AP641" s="5"/>
      <c r="AQ641" s="5"/>
      <c r="AR641" s="5"/>
      <c r="AS641" s="5"/>
    </row>
    <row r="642" spans="1:45" s="6" customFormat="1" ht="15" hidden="1" customHeight="1" x14ac:dyDescent="0.25">
      <c r="A642" s="10"/>
      <c r="B642" s="32"/>
      <c r="C642" s="32"/>
      <c r="D642" s="32"/>
      <c r="E642" s="32"/>
      <c r="F642" s="32"/>
      <c r="G642" s="32"/>
      <c r="H642" s="32"/>
      <c r="I642" s="31">
        <f t="shared" si="469"/>
        <v>0</v>
      </c>
      <c r="J642" s="30">
        <f>SUM(K642:AK642)-Z642-AB642-AJ642-AG642</f>
        <v>0</v>
      </c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54" t="e">
        <f t="shared" si="460"/>
        <v>#DIV/0!</v>
      </c>
      <c r="AN642" s="5"/>
      <c r="AO642" s="5"/>
      <c r="AP642" s="5"/>
      <c r="AQ642" s="5"/>
      <c r="AR642" s="5"/>
      <c r="AS642" s="5"/>
    </row>
    <row r="643" spans="1:45" s="6" customFormat="1" ht="15" hidden="1" customHeight="1" x14ac:dyDescent="0.25">
      <c r="A643" s="10"/>
      <c r="B643" s="22"/>
      <c r="C643" s="22"/>
      <c r="D643" s="22"/>
      <c r="E643" s="22"/>
      <c r="F643" s="22"/>
      <c r="G643" s="23"/>
      <c r="H643" s="23"/>
      <c r="I643" s="31">
        <f t="shared" si="469"/>
        <v>0</v>
      </c>
      <c r="J643" s="30">
        <f>SUM(K643:AK643)-Z643-AB643-AJ643-AG643</f>
        <v>0</v>
      </c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54" t="e">
        <f t="shared" si="460"/>
        <v>#DIV/0!</v>
      </c>
      <c r="AN643" s="5"/>
      <c r="AO643" s="5"/>
      <c r="AP643" s="5"/>
      <c r="AQ643" s="5"/>
      <c r="AR643" s="5"/>
      <c r="AS643" s="5"/>
    </row>
    <row r="644" spans="1:45" hidden="1" x14ac:dyDescent="0.25">
      <c r="B644" s="15"/>
      <c r="C644" s="15"/>
      <c r="D644" s="15"/>
      <c r="E644" s="15"/>
      <c r="F644" s="15"/>
      <c r="G644" s="15"/>
      <c r="H644" s="15"/>
      <c r="I644" s="24"/>
      <c r="J644" s="39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54"/>
    </row>
    <row r="645" spans="1:45" hidden="1" x14ac:dyDescent="0.25">
      <c r="A645" s="16" t="s">
        <v>78</v>
      </c>
      <c r="B645" s="15"/>
      <c r="C645" s="15"/>
      <c r="D645" s="15"/>
      <c r="E645" s="15"/>
      <c r="F645" s="15"/>
      <c r="G645" s="15"/>
      <c r="H645" s="15"/>
      <c r="I645" s="24"/>
      <c r="J645" s="39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54"/>
    </row>
    <row r="646" spans="1:45" s="6" customFormat="1" ht="18.75" hidden="1" customHeight="1" thickBot="1" x14ac:dyDescent="0.3">
      <c r="A646" s="27" t="str">
        <f>A593</f>
        <v>ОМС</v>
      </c>
      <c r="B646" s="28">
        <f>B647+B679</f>
        <v>0</v>
      </c>
      <c r="C646" s="28">
        <f t="shared" ref="C646:AL646" si="472">C647+C679</f>
        <v>0</v>
      </c>
      <c r="D646" s="28">
        <f t="shared" si="472"/>
        <v>0</v>
      </c>
      <c r="E646" s="28">
        <f t="shared" si="472"/>
        <v>0</v>
      </c>
      <c r="F646" s="28">
        <f t="shared" si="472"/>
        <v>0</v>
      </c>
      <c r="G646" s="28">
        <f t="shared" si="472"/>
        <v>0</v>
      </c>
      <c r="H646" s="28">
        <f t="shared" si="472"/>
        <v>0</v>
      </c>
      <c r="I646" s="28">
        <f t="shared" si="472"/>
        <v>0</v>
      </c>
      <c r="J646" s="28">
        <f t="shared" si="472"/>
        <v>0</v>
      </c>
      <c r="K646" s="28">
        <f t="shared" si="472"/>
        <v>0</v>
      </c>
      <c r="L646" s="28">
        <f t="shared" si="472"/>
        <v>0</v>
      </c>
      <c r="M646" s="28">
        <f t="shared" si="472"/>
        <v>0</v>
      </c>
      <c r="N646" s="28">
        <f t="shared" si="472"/>
        <v>0</v>
      </c>
      <c r="O646" s="28">
        <f t="shared" si="472"/>
        <v>0</v>
      </c>
      <c r="P646" s="28">
        <f t="shared" si="472"/>
        <v>0</v>
      </c>
      <c r="Q646" s="28">
        <f t="shared" si="472"/>
        <v>0</v>
      </c>
      <c r="R646" s="28">
        <f t="shared" si="472"/>
        <v>0</v>
      </c>
      <c r="S646" s="88">
        <f t="shared" si="472"/>
        <v>0</v>
      </c>
      <c r="T646" s="28">
        <f t="shared" si="472"/>
        <v>0</v>
      </c>
      <c r="U646" s="28">
        <f t="shared" si="472"/>
        <v>0</v>
      </c>
      <c r="V646" s="28">
        <f t="shared" si="472"/>
        <v>0</v>
      </c>
      <c r="W646" s="28">
        <f t="shared" si="472"/>
        <v>0</v>
      </c>
      <c r="X646" s="28"/>
      <c r="Y646" s="28">
        <f t="shared" si="472"/>
        <v>0</v>
      </c>
      <c r="Z646" s="28">
        <f t="shared" si="472"/>
        <v>0</v>
      </c>
      <c r="AA646" s="28">
        <f t="shared" si="472"/>
        <v>0</v>
      </c>
      <c r="AB646" s="28">
        <f t="shared" si="472"/>
        <v>0</v>
      </c>
      <c r="AC646" s="28">
        <f t="shared" si="472"/>
        <v>0</v>
      </c>
      <c r="AD646" s="28">
        <f t="shared" si="472"/>
        <v>0</v>
      </c>
      <c r="AE646" s="28">
        <f t="shared" si="472"/>
        <v>0</v>
      </c>
      <c r="AF646" s="28">
        <f t="shared" si="472"/>
        <v>0</v>
      </c>
      <c r="AG646" s="28">
        <f t="shared" si="472"/>
        <v>0</v>
      </c>
      <c r="AH646" s="28">
        <f t="shared" si="472"/>
        <v>0</v>
      </c>
      <c r="AI646" s="28">
        <f t="shared" si="472"/>
        <v>0</v>
      </c>
      <c r="AJ646" s="28">
        <f t="shared" si="472"/>
        <v>0</v>
      </c>
      <c r="AK646" s="28">
        <f t="shared" si="472"/>
        <v>0</v>
      </c>
      <c r="AL646" s="28">
        <f t="shared" si="472"/>
        <v>0</v>
      </c>
      <c r="AM646" s="54" t="e">
        <f t="shared" ref="AM646:AM677" si="473">J646/E646</f>
        <v>#DIV/0!</v>
      </c>
      <c r="AN646" s="5"/>
      <c r="AO646" s="5"/>
      <c r="AP646" s="5"/>
      <c r="AQ646" s="5"/>
      <c r="AR646" s="5"/>
      <c r="AS646" s="5"/>
    </row>
    <row r="647" spans="1:45" ht="18.75" hidden="1" customHeight="1" x14ac:dyDescent="0.25">
      <c r="A647" s="25" t="s">
        <v>55</v>
      </c>
      <c r="B647" s="29">
        <f>B648+B655+B657+B663+B671+B675</f>
        <v>0</v>
      </c>
      <c r="C647" s="29">
        <f t="shared" ref="C647:I647" si="474">C648+C655+C657+C663+C671+C675</f>
        <v>0</v>
      </c>
      <c r="D647" s="29">
        <f t="shared" si="474"/>
        <v>0</v>
      </c>
      <c r="E647" s="29">
        <f t="shared" si="474"/>
        <v>0</v>
      </c>
      <c r="F647" s="29">
        <f t="shared" si="474"/>
        <v>0</v>
      </c>
      <c r="G647" s="29">
        <f t="shared" si="474"/>
        <v>0</v>
      </c>
      <c r="H647" s="29">
        <f t="shared" si="474"/>
        <v>0</v>
      </c>
      <c r="I647" s="29">
        <f t="shared" si="474"/>
        <v>0</v>
      </c>
      <c r="J647" s="29">
        <f>J648+J655+J657+J663+J671+J675</f>
        <v>0</v>
      </c>
      <c r="K647" s="29">
        <f t="shared" ref="K647:AL647" si="475">K648+K655+K657+K663+K671+K675</f>
        <v>0</v>
      </c>
      <c r="L647" s="29">
        <f t="shared" si="475"/>
        <v>0</v>
      </c>
      <c r="M647" s="29">
        <f t="shared" si="475"/>
        <v>0</v>
      </c>
      <c r="N647" s="29">
        <f t="shared" si="475"/>
        <v>0</v>
      </c>
      <c r="O647" s="29">
        <f t="shared" si="475"/>
        <v>0</v>
      </c>
      <c r="P647" s="29">
        <f t="shared" si="475"/>
        <v>0</v>
      </c>
      <c r="Q647" s="29">
        <f t="shared" si="475"/>
        <v>0</v>
      </c>
      <c r="R647" s="29">
        <f t="shared" si="475"/>
        <v>0</v>
      </c>
      <c r="S647" s="89">
        <f t="shared" si="475"/>
        <v>0</v>
      </c>
      <c r="T647" s="29">
        <f t="shared" si="475"/>
        <v>0</v>
      </c>
      <c r="U647" s="29">
        <f t="shared" si="475"/>
        <v>0</v>
      </c>
      <c r="V647" s="29">
        <f t="shared" si="475"/>
        <v>0</v>
      </c>
      <c r="W647" s="29">
        <f t="shared" si="475"/>
        <v>0</v>
      </c>
      <c r="X647" s="29"/>
      <c r="Y647" s="29">
        <f t="shared" si="475"/>
        <v>0</v>
      </c>
      <c r="Z647" s="29">
        <f t="shared" si="475"/>
        <v>0</v>
      </c>
      <c r="AA647" s="29">
        <f t="shared" si="475"/>
        <v>0</v>
      </c>
      <c r="AB647" s="29">
        <f t="shared" si="475"/>
        <v>0</v>
      </c>
      <c r="AC647" s="29">
        <f t="shared" si="475"/>
        <v>0</v>
      </c>
      <c r="AD647" s="29">
        <f t="shared" si="475"/>
        <v>0</v>
      </c>
      <c r="AE647" s="29">
        <f t="shared" si="475"/>
        <v>0</v>
      </c>
      <c r="AF647" s="29">
        <f t="shared" si="475"/>
        <v>0</v>
      </c>
      <c r="AG647" s="29">
        <f t="shared" si="475"/>
        <v>0</v>
      </c>
      <c r="AH647" s="29">
        <f t="shared" si="475"/>
        <v>0</v>
      </c>
      <c r="AI647" s="29">
        <f t="shared" si="475"/>
        <v>0</v>
      </c>
      <c r="AJ647" s="29">
        <f t="shared" si="475"/>
        <v>0</v>
      </c>
      <c r="AK647" s="29">
        <f t="shared" si="475"/>
        <v>0</v>
      </c>
      <c r="AL647" s="29">
        <f t="shared" si="475"/>
        <v>0</v>
      </c>
      <c r="AM647" s="54" t="e">
        <f t="shared" si="473"/>
        <v>#DIV/0!</v>
      </c>
    </row>
    <row r="648" spans="1:45" s="9" customFormat="1" ht="16.5" hidden="1" customHeight="1" x14ac:dyDescent="0.25">
      <c r="A648" s="21" t="s">
        <v>88</v>
      </c>
      <c r="B648" s="30">
        <f>SUM(B649:B654)</f>
        <v>0</v>
      </c>
      <c r="C648" s="30">
        <f t="shared" ref="C648:I648" si="476">SUM(C649:C654)</f>
        <v>0</v>
      </c>
      <c r="D648" s="30">
        <f t="shared" si="476"/>
        <v>0</v>
      </c>
      <c r="E648" s="30">
        <f t="shared" si="476"/>
        <v>0</v>
      </c>
      <c r="F648" s="30">
        <f t="shared" si="476"/>
        <v>0</v>
      </c>
      <c r="G648" s="30">
        <f t="shared" si="476"/>
        <v>0</v>
      </c>
      <c r="H648" s="30">
        <f t="shared" si="476"/>
        <v>0</v>
      </c>
      <c r="I648" s="30">
        <f t="shared" si="476"/>
        <v>0</v>
      </c>
      <c r="J648" s="30">
        <f>SUM(J649:J654)</f>
        <v>0</v>
      </c>
      <c r="K648" s="30">
        <f>SUM(K649:K654)</f>
        <v>0</v>
      </c>
      <c r="L648" s="30">
        <f t="shared" ref="L648:AL648" si="477">SUM(L649:L654)</f>
        <v>0</v>
      </c>
      <c r="M648" s="30">
        <f t="shared" si="477"/>
        <v>0</v>
      </c>
      <c r="N648" s="30">
        <f t="shared" si="477"/>
        <v>0</v>
      </c>
      <c r="O648" s="30">
        <f t="shared" si="477"/>
        <v>0</v>
      </c>
      <c r="P648" s="30">
        <f t="shared" si="477"/>
        <v>0</v>
      </c>
      <c r="Q648" s="30">
        <f t="shared" si="477"/>
        <v>0</v>
      </c>
      <c r="R648" s="30">
        <f t="shared" si="477"/>
        <v>0</v>
      </c>
      <c r="S648" s="31">
        <f t="shared" si="477"/>
        <v>0</v>
      </c>
      <c r="T648" s="30">
        <f t="shared" si="477"/>
        <v>0</v>
      </c>
      <c r="U648" s="30">
        <f t="shared" si="477"/>
        <v>0</v>
      </c>
      <c r="V648" s="30">
        <f t="shared" si="477"/>
        <v>0</v>
      </c>
      <c r="W648" s="30">
        <f t="shared" si="477"/>
        <v>0</v>
      </c>
      <c r="X648" s="30"/>
      <c r="Y648" s="30">
        <f t="shared" si="477"/>
        <v>0</v>
      </c>
      <c r="Z648" s="30">
        <f t="shared" si="477"/>
        <v>0</v>
      </c>
      <c r="AA648" s="30">
        <f t="shared" si="477"/>
        <v>0</v>
      </c>
      <c r="AB648" s="30">
        <f t="shared" si="477"/>
        <v>0</v>
      </c>
      <c r="AC648" s="30">
        <f t="shared" si="477"/>
        <v>0</v>
      </c>
      <c r="AD648" s="30">
        <f t="shared" si="477"/>
        <v>0</v>
      </c>
      <c r="AE648" s="30">
        <f t="shared" si="477"/>
        <v>0</v>
      </c>
      <c r="AF648" s="30">
        <f t="shared" si="477"/>
        <v>0</v>
      </c>
      <c r="AG648" s="30">
        <f t="shared" si="477"/>
        <v>0</v>
      </c>
      <c r="AH648" s="30">
        <f t="shared" si="477"/>
        <v>0</v>
      </c>
      <c r="AI648" s="30">
        <f t="shared" si="477"/>
        <v>0</v>
      </c>
      <c r="AJ648" s="30">
        <f t="shared" si="477"/>
        <v>0</v>
      </c>
      <c r="AK648" s="30">
        <f t="shared" si="477"/>
        <v>0</v>
      </c>
      <c r="AL648" s="30">
        <f t="shared" si="477"/>
        <v>0</v>
      </c>
      <c r="AM648" s="54" t="e">
        <f t="shared" si="473"/>
        <v>#DIV/0!</v>
      </c>
      <c r="AN648" s="8"/>
      <c r="AO648" s="8"/>
      <c r="AP648" s="8"/>
      <c r="AQ648" s="8"/>
      <c r="AR648" s="8"/>
      <c r="AS648" s="8"/>
    </row>
    <row r="649" spans="1:45" s="17" customFormat="1" hidden="1" x14ac:dyDescent="0.25">
      <c r="A649" s="10" t="s">
        <v>56</v>
      </c>
      <c r="B649" s="31"/>
      <c r="C649" s="31"/>
      <c r="D649" s="31"/>
      <c r="E649" s="31"/>
      <c r="F649" s="31"/>
      <c r="G649" s="31"/>
      <c r="H649" s="31"/>
      <c r="I649" s="31">
        <f>J649+AL649</f>
        <v>0</v>
      </c>
      <c r="J649" s="30">
        <f>SUM(K649:AK649)-Z649-AB649</f>
        <v>0</v>
      </c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54" t="e">
        <f t="shared" si="473"/>
        <v>#DIV/0!</v>
      </c>
    </row>
    <row r="650" spans="1:45" s="11" customFormat="1" hidden="1" x14ac:dyDescent="0.2">
      <c r="A650" s="10" t="s">
        <v>57</v>
      </c>
      <c r="B650" s="31"/>
      <c r="C650" s="31"/>
      <c r="D650" s="31"/>
      <c r="E650" s="31"/>
      <c r="F650" s="31"/>
      <c r="G650" s="31"/>
      <c r="H650" s="31"/>
      <c r="I650" s="31">
        <f>J650+AL650</f>
        <v>0</v>
      </c>
      <c r="J650" s="30">
        <f>SUM(K650:AK650)-Z650-AB650</f>
        <v>0</v>
      </c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54" t="e">
        <f t="shared" si="473"/>
        <v>#DIV/0!</v>
      </c>
    </row>
    <row r="651" spans="1:45" s="17" customFormat="1" ht="14.25" hidden="1" customHeight="1" x14ac:dyDescent="0.25">
      <c r="A651" s="10" t="s">
        <v>79</v>
      </c>
      <c r="B651" s="31"/>
      <c r="C651" s="31"/>
      <c r="D651" s="31"/>
      <c r="E651" s="31"/>
      <c r="F651" s="31"/>
      <c r="G651" s="31"/>
      <c r="H651" s="31"/>
      <c r="I651" s="31">
        <f>J651+AL651</f>
        <v>0</v>
      </c>
      <c r="J651" s="30">
        <f>SUM(K651:AK651)-Z651-AB651</f>
        <v>0</v>
      </c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54" t="e">
        <f t="shared" si="473"/>
        <v>#DIV/0!</v>
      </c>
    </row>
    <row r="652" spans="1:45" s="17" customFormat="1" ht="27" hidden="1" customHeight="1" x14ac:dyDescent="0.25">
      <c r="A652" s="10" t="s">
        <v>80</v>
      </c>
      <c r="B652" s="31"/>
      <c r="C652" s="31"/>
      <c r="D652" s="31"/>
      <c r="E652" s="31"/>
      <c r="F652" s="31"/>
      <c r="G652" s="31"/>
      <c r="H652" s="31"/>
      <c r="I652" s="31">
        <f>J652+AL652+AJ652+AG652</f>
        <v>0</v>
      </c>
      <c r="J652" s="30">
        <f>SUM(K652:AK652)-Z652-AB652-AJ652-AG652</f>
        <v>0</v>
      </c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54" t="e">
        <f t="shared" si="473"/>
        <v>#DIV/0!</v>
      </c>
    </row>
    <row r="653" spans="1:45" s="19" customFormat="1" hidden="1" x14ac:dyDescent="0.25">
      <c r="A653" s="10"/>
      <c r="B653" s="31"/>
      <c r="C653" s="31"/>
      <c r="D653" s="31"/>
      <c r="E653" s="31"/>
      <c r="F653" s="31"/>
      <c r="G653" s="31"/>
      <c r="H653" s="31"/>
      <c r="I653" s="31">
        <f>J653+AL653+AJ653+AG653</f>
        <v>0</v>
      </c>
      <c r="J653" s="30">
        <f>SUM(K653:AK653)-Z653-AB653-AJ653-AG653</f>
        <v>0</v>
      </c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54" t="e">
        <f t="shared" si="473"/>
        <v>#DIV/0!</v>
      </c>
      <c r="AN653" s="18"/>
      <c r="AO653" s="18"/>
      <c r="AP653" s="18"/>
      <c r="AQ653" s="18"/>
      <c r="AR653" s="18"/>
      <c r="AS653" s="18"/>
    </row>
    <row r="654" spans="1:45" s="14" customFormat="1" ht="22.5" hidden="1" customHeight="1" x14ac:dyDescent="0.2">
      <c r="A654" s="10"/>
      <c r="B654" s="31"/>
      <c r="C654" s="31"/>
      <c r="D654" s="31"/>
      <c r="E654" s="31"/>
      <c r="F654" s="31"/>
      <c r="G654" s="31"/>
      <c r="H654" s="31"/>
      <c r="I654" s="31">
        <f>J654+AL654+AJ654+AG654</f>
        <v>0</v>
      </c>
      <c r="J654" s="30">
        <f>SUM(K654:AK654)-Z654-AB654-AJ654-AG654</f>
        <v>0</v>
      </c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54" t="e">
        <f t="shared" si="473"/>
        <v>#DIV/0!</v>
      </c>
      <c r="AN654" s="13"/>
      <c r="AO654" s="13"/>
      <c r="AP654" s="13"/>
      <c r="AQ654" s="13"/>
      <c r="AR654" s="13"/>
      <c r="AS654" s="13"/>
    </row>
    <row r="655" spans="1:45" s="14" customFormat="1" ht="24.75" hidden="1" customHeight="1" x14ac:dyDescent="0.2">
      <c r="A655" s="21" t="s">
        <v>90</v>
      </c>
      <c r="B655" s="30">
        <f>B656</f>
        <v>0</v>
      </c>
      <c r="C655" s="30">
        <f t="shared" ref="C655:AL655" si="478">C656</f>
        <v>0</v>
      </c>
      <c r="D655" s="30">
        <f t="shared" si="478"/>
        <v>0</v>
      </c>
      <c r="E655" s="30">
        <f t="shared" si="478"/>
        <v>0</v>
      </c>
      <c r="F655" s="30">
        <f t="shared" si="478"/>
        <v>0</v>
      </c>
      <c r="G655" s="30">
        <f t="shared" si="478"/>
        <v>0</v>
      </c>
      <c r="H655" s="30">
        <f t="shared" si="478"/>
        <v>0</v>
      </c>
      <c r="I655" s="30">
        <f t="shared" si="478"/>
        <v>0</v>
      </c>
      <c r="J655" s="30">
        <f t="shared" si="478"/>
        <v>0</v>
      </c>
      <c r="K655" s="30">
        <f t="shared" si="478"/>
        <v>0</v>
      </c>
      <c r="L655" s="30">
        <f t="shared" si="478"/>
        <v>0</v>
      </c>
      <c r="M655" s="30">
        <f t="shared" si="478"/>
        <v>0</v>
      </c>
      <c r="N655" s="30">
        <f t="shared" si="478"/>
        <v>0</v>
      </c>
      <c r="O655" s="30">
        <f t="shared" si="478"/>
        <v>0</v>
      </c>
      <c r="P655" s="30">
        <f t="shared" si="478"/>
        <v>0</v>
      </c>
      <c r="Q655" s="30">
        <f t="shared" si="478"/>
        <v>0</v>
      </c>
      <c r="R655" s="30">
        <f t="shared" si="478"/>
        <v>0</v>
      </c>
      <c r="S655" s="31">
        <f t="shared" si="478"/>
        <v>0</v>
      </c>
      <c r="T655" s="30">
        <f t="shared" si="478"/>
        <v>0</v>
      </c>
      <c r="U655" s="30">
        <f t="shared" si="478"/>
        <v>0</v>
      </c>
      <c r="V655" s="30">
        <f t="shared" si="478"/>
        <v>0</v>
      </c>
      <c r="W655" s="30">
        <f t="shared" si="478"/>
        <v>0</v>
      </c>
      <c r="X655" s="30"/>
      <c r="Y655" s="30">
        <f t="shared" si="478"/>
        <v>0</v>
      </c>
      <c r="Z655" s="30">
        <f t="shared" si="478"/>
        <v>0</v>
      </c>
      <c r="AA655" s="30">
        <f t="shared" si="478"/>
        <v>0</v>
      </c>
      <c r="AB655" s="30">
        <f t="shared" si="478"/>
        <v>0</v>
      </c>
      <c r="AC655" s="30">
        <f t="shared" si="478"/>
        <v>0</v>
      </c>
      <c r="AD655" s="30">
        <f t="shared" si="478"/>
        <v>0</v>
      </c>
      <c r="AE655" s="30">
        <f t="shared" si="478"/>
        <v>0</v>
      </c>
      <c r="AF655" s="30">
        <f t="shared" si="478"/>
        <v>0</v>
      </c>
      <c r="AG655" s="30">
        <f t="shared" si="478"/>
        <v>0</v>
      </c>
      <c r="AH655" s="30">
        <f t="shared" si="478"/>
        <v>0</v>
      </c>
      <c r="AI655" s="30">
        <f t="shared" si="478"/>
        <v>0</v>
      </c>
      <c r="AJ655" s="30">
        <f t="shared" si="478"/>
        <v>0</v>
      </c>
      <c r="AK655" s="30">
        <f t="shared" si="478"/>
        <v>0</v>
      </c>
      <c r="AL655" s="30">
        <f t="shared" si="478"/>
        <v>0</v>
      </c>
      <c r="AM655" s="54" t="e">
        <f t="shared" si="473"/>
        <v>#DIV/0!</v>
      </c>
      <c r="AN655" s="13"/>
      <c r="AO655" s="13"/>
      <c r="AP655" s="13"/>
      <c r="AQ655" s="13"/>
      <c r="AR655" s="13"/>
      <c r="AS655" s="13"/>
    </row>
    <row r="656" spans="1:45" s="14" customFormat="1" ht="19.5" hidden="1" customHeight="1" x14ac:dyDescent="0.2">
      <c r="A656" s="10" t="s">
        <v>91</v>
      </c>
      <c r="B656" s="31"/>
      <c r="C656" s="31"/>
      <c r="D656" s="31"/>
      <c r="E656" s="31"/>
      <c r="F656" s="31"/>
      <c r="G656" s="31"/>
      <c r="H656" s="31"/>
      <c r="I656" s="31">
        <f>J656+AL656+AJ656+AG656</f>
        <v>0</v>
      </c>
      <c r="J656" s="30">
        <f>SUM(K656:AK656)-Z656-AB656-AJ656-AG656</f>
        <v>0</v>
      </c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54" t="e">
        <f t="shared" si="473"/>
        <v>#DIV/0!</v>
      </c>
      <c r="AN656" s="13"/>
      <c r="AO656" s="13"/>
      <c r="AP656" s="13"/>
      <c r="AQ656" s="13"/>
      <c r="AR656" s="13"/>
      <c r="AS656" s="13"/>
    </row>
    <row r="657" spans="1:45" s="14" customFormat="1" ht="18.75" hidden="1" customHeight="1" x14ac:dyDescent="0.2">
      <c r="A657" s="21" t="s">
        <v>86</v>
      </c>
      <c r="B657" s="30">
        <f>SUM(B658:B662)</f>
        <v>0</v>
      </c>
      <c r="C657" s="30">
        <f t="shared" ref="C657:AL657" si="479">SUM(C658:C662)</f>
        <v>0</v>
      </c>
      <c r="D657" s="30">
        <f t="shared" si="479"/>
        <v>0</v>
      </c>
      <c r="E657" s="30">
        <f t="shared" si="479"/>
        <v>0</v>
      </c>
      <c r="F657" s="30">
        <f t="shared" si="479"/>
        <v>0</v>
      </c>
      <c r="G657" s="30">
        <f t="shared" si="479"/>
        <v>0</v>
      </c>
      <c r="H657" s="30">
        <f t="shared" si="479"/>
        <v>0</v>
      </c>
      <c r="I657" s="30">
        <f t="shared" si="479"/>
        <v>0</v>
      </c>
      <c r="J657" s="30">
        <f t="shared" si="479"/>
        <v>0</v>
      </c>
      <c r="K657" s="30">
        <f t="shared" si="479"/>
        <v>0</v>
      </c>
      <c r="L657" s="30">
        <f t="shared" si="479"/>
        <v>0</v>
      </c>
      <c r="M657" s="30">
        <f t="shared" si="479"/>
        <v>0</v>
      </c>
      <c r="N657" s="30">
        <f t="shared" si="479"/>
        <v>0</v>
      </c>
      <c r="O657" s="30">
        <f t="shared" si="479"/>
        <v>0</v>
      </c>
      <c r="P657" s="30">
        <f t="shared" si="479"/>
        <v>0</v>
      </c>
      <c r="Q657" s="30">
        <f t="shared" si="479"/>
        <v>0</v>
      </c>
      <c r="R657" s="30">
        <f t="shared" si="479"/>
        <v>0</v>
      </c>
      <c r="S657" s="31">
        <f t="shared" si="479"/>
        <v>0</v>
      </c>
      <c r="T657" s="30">
        <f t="shared" si="479"/>
        <v>0</v>
      </c>
      <c r="U657" s="30">
        <f t="shared" si="479"/>
        <v>0</v>
      </c>
      <c r="V657" s="30">
        <f t="shared" si="479"/>
        <v>0</v>
      </c>
      <c r="W657" s="30">
        <f t="shared" si="479"/>
        <v>0</v>
      </c>
      <c r="X657" s="30"/>
      <c r="Y657" s="30">
        <f t="shared" si="479"/>
        <v>0</v>
      </c>
      <c r="Z657" s="30">
        <f t="shared" si="479"/>
        <v>0</v>
      </c>
      <c r="AA657" s="30">
        <f t="shared" si="479"/>
        <v>0</v>
      </c>
      <c r="AB657" s="30">
        <f t="shared" si="479"/>
        <v>0</v>
      </c>
      <c r="AC657" s="30">
        <f t="shared" si="479"/>
        <v>0</v>
      </c>
      <c r="AD657" s="30">
        <f t="shared" si="479"/>
        <v>0</v>
      </c>
      <c r="AE657" s="30">
        <f t="shared" si="479"/>
        <v>0</v>
      </c>
      <c r="AF657" s="30">
        <f t="shared" si="479"/>
        <v>0</v>
      </c>
      <c r="AG657" s="30">
        <f t="shared" si="479"/>
        <v>0</v>
      </c>
      <c r="AH657" s="30">
        <f t="shared" si="479"/>
        <v>0</v>
      </c>
      <c r="AI657" s="30">
        <f t="shared" si="479"/>
        <v>0</v>
      </c>
      <c r="AJ657" s="30">
        <f t="shared" si="479"/>
        <v>0</v>
      </c>
      <c r="AK657" s="30">
        <f t="shared" si="479"/>
        <v>0</v>
      </c>
      <c r="AL657" s="30">
        <f t="shared" si="479"/>
        <v>0</v>
      </c>
      <c r="AM657" s="54" t="e">
        <f t="shared" si="473"/>
        <v>#DIV/0!</v>
      </c>
      <c r="AN657" s="13"/>
      <c r="AO657" s="13"/>
      <c r="AP657" s="13"/>
      <c r="AQ657" s="13"/>
      <c r="AR657" s="13"/>
      <c r="AS657" s="13"/>
    </row>
    <row r="658" spans="1:45" s="14" customFormat="1" ht="22.5" hidden="1" customHeight="1" x14ac:dyDescent="0.2">
      <c r="A658" s="10" t="s">
        <v>87</v>
      </c>
      <c r="B658" s="31"/>
      <c r="C658" s="31"/>
      <c r="D658" s="31"/>
      <c r="E658" s="31"/>
      <c r="F658" s="31"/>
      <c r="G658" s="31"/>
      <c r="H658" s="31"/>
      <c r="I658" s="31">
        <f>J658+AL658+AJ658+AG658</f>
        <v>0</v>
      </c>
      <c r="J658" s="30">
        <f>SUM(K658:AK658)-Z658-AB658-AJ658-AG658</f>
        <v>0</v>
      </c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54" t="e">
        <f t="shared" si="473"/>
        <v>#DIV/0!</v>
      </c>
      <c r="AN658" s="13"/>
      <c r="AO658" s="13"/>
      <c r="AP658" s="13"/>
      <c r="AQ658" s="13"/>
      <c r="AR658" s="13"/>
      <c r="AS658" s="13"/>
    </row>
    <row r="659" spans="1:45" s="14" customFormat="1" ht="24" hidden="1" customHeight="1" x14ac:dyDescent="0.2">
      <c r="A659" s="10" t="s">
        <v>58</v>
      </c>
      <c r="B659" s="31"/>
      <c r="C659" s="31"/>
      <c r="D659" s="31"/>
      <c r="E659" s="31"/>
      <c r="F659" s="31"/>
      <c r="G659" s="31"/>
      <c r="H659" s="31"/>
      <c r="I659" s="31">
        <f>J659+AL659+AJ659+AG659</f>
        <v>0</v>
      </c>
      <c r="J659" s="30">
        <f>SUM(K659:AK659)-Z659-AB659-AJ659-AG659</f>
        <v>0</v>
      </c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54" t="e">
        <f t="shared" si="473"/>
        <v>#DIV/0!</v>
      </c>
      <c r="AN659" s="13"/>
      <c r="AO659" s="13"/>
      <c r="AP659" s="13"/>
      <c r="AQ659" s="13"/>
      <c r="AR659" s="13"/>
      <c r="AS659" s="13"/>
    </row>
    <row r="660" spans="1:45" s="14" customFormat="1" ht="22.5" hidden="1" customHeight="1" x14ac:dyDescent="0.2">
      <c r="A660" s="10" t="s">
        <v>81</v>
      </c>
      <c r="B660" s="31"/>
      <c r="C660" s="31"/>
      <c r="D660" s="31"/>
      <c r="E660" s="31"/>
      <c r="F660" s="31"/>
      <c r="G660" s="31"/>
      <c r="H660" s="31"/>
      <c r="I660" s="31">
        <f>J660+AL660+AJ660+AG660</f>
        <v>0</v>
      </c>
      <c r="J660" s="30">
        <f>SUM(K660:AK660)-Z660-AB660-AJ660-AG660</f>
        <v>0</v>
      </c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54" t="e">
        <f t="shared" si="473"/>
        <v>#DIV/0!</v>
      </c>
      <c r="AN660" s="13"/>
      <c r="AO660" s="13"/>
      <c r="AP660" s="13"/>
      <c r="AQ660" s="13"/>
      <c r="AR660" s="13"/>
      <c r="AS660" s="13"/>
    </row>
    <row r="661" spans="1:45" s="14" customFormat="1" ht="24.75" hidden="1" customHeight="1" x14ac:dyDescent="0.2">
      <c r="A661" s="10"/>
      <c r="B661" s="31"/>
      <c r="C661" s="31"/>
      <c r="D661" s="31"/>
      <c r="E661" s="31"/>
      <c r="F661" s="31"/>
      <c r="G661" s="31"/>
      <c r="H661" s="31"/>
      <c r="I661" s="31">
        <f>J661+AL661+AJ661+AG661</f>
        <v>0</v>
      </c>
      <c r="J661" s="30">
        <f>SUM(K661:AK661)-Z661-AB661-AJ661-AG661</f>
        <v>0</v>
      </c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54" t="e">
        <f t="shared" si="473"/>
        <v>#DIV/0!</v>
      </c>
      <c r="AN661" s="13"/>
      <c r="AO661" s="13"/>
      <c r="AP661" s="13"/>
      <c r="AQ661" s="13"/>
      <c r="AR661" s="13"/>
      <c r="AS661" s="13"/>
    </row>
    <row r="662" spans="1:45" s="14" customFormat="1" ht="15" hidden="1" customHeight="1" x14ac:dyDescent="0.2">
      <c r="A662" s="10"/>
      <c r="B662" s="31"/>
      <c r="C662" s="31"/>
      <c r="D662" s="31"/>
      <c r="E662" s="31"/>
      <c r="F662" s="31"/>
      <c r="G662" s="31"/>
      <c r="H662" s="31"/>
      <c r="I662" s="31">
        <f>J662+AL662+AJ662+AG662</f>
        <v>0</v>
      </c>
      <c r="J662" s="30">
        <f>SUM(K662:AK662)-Z662-AB662-AJ662-AG662</f>
        <v>0</v>
      </c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54" t="e">
        <f t="shared" si="473"/>
        <v>#DIV/0!</v>
      </c>
      <c r="AN662" s="13"/>
      <c r="AO662" s="13"/>
      <c r="AP662" s="13"/>
      <c r="AQ662" s="13"/>
      <c r="AR662" s="13"/>
      <c r="AS662" s="13"/>
    </row>
    <row r="663" spans="1:45" s="14" customFormat="1" ht="15" hidden="1" customHeight="1" x14ac:dyDescent="0.2">
      <c r="A663" s="21" t="s">
        <v>85</v>
      </c>
      <c r="B663" s="30">
        <f>SUM(B664:B670)</f>
        <v>0</v>
      </c>
      <c r="C663" s="30">
        <f t="shared" ref="C663:H663" si="480">SUM(C664:C670)</f>
        <v>0</v>
      </c>
      <c r="D663" s="30">
        <f t="shared" si="480"/>
        <v>0</v>
      </c>
      <c r="E663" s="30">
        <f t="shared" si="480"/>
        <v>0</v>
      </c>
      <c r="F663" s="30">
        <f t="shared" si="480"/>
        <v>0</v>
      </c>
      <c r="G663" s="30">
        <f t="shared" si="480"/>
        <v>0</v>
      </c>
      <c r="H663" s="30">
        <f t="shared" si="480"/>
        <v>0</v>
      </c>
      <c r="I663" s="30">
        <f>SUM(I664:I670)</f>
        <v>0</v>
      </c>
      <c r="J663" s="30">
        <f t="shared" ref="J663:AL663" si="481">SUM(J664:J670)</f>
        <v>0</v>
      </c>
      <c r="K663" s="30">
        <f t="shared" si="481"/>
        <v>0</v>
      </c>
      <c r="L663" s="30">
        <f t="shared" si="481"/>
        <v>0</v>
      </c>
      <c r="M663" s="30">
        <f t="shared" si="481"/>
        <v>0</v>
      </c>
      <c r="N663" s="30">
        <f t="shared" si="481"/>
        <v>0</v>
      </c>
      <c r="O663" s="30">
        <f t="shared" si="481"/>
        <v>0</v>
      </c>
      <c r="P663" s="30">
        <f t="shared" si="481"/>
        <v>0</v>
      </c>
      <c r="Q663" s="30">
        <f t="shared" si="481"/>
        <v>0</v>
      </c>
      <c r="R663" s="30">
        <f t="shared" si="481"/>
        <v>0</v>
      </c>
      <c r="S663" s="31">
        <f t="shared" si="481"/>
        <v>0</v>
      </c>
      <c r="T663" s="30">
        <f t="shared" si="481"/>
        <v>0</v>
      </c>
      <c r="U663" s="30">
        <f t="shared" si="481"/>
        <v>0</v>
      </c>
      <c r="V663" s="30">
        <f t="shared" si="481"/>
        <v>0</v>
      </c>
      <c r="W663" s="30">
        <f t="shared" si="481"/>
        <v>0</v>
      </c>
      <c r="X663" s="30"/>
      <c r="Y663" s="30">
        <f t="shared" si="481"/>
        <v>0</v>
      </c>
      <c r="Z663" s="30">
        <f t="shared" si="481"/>
        <v>0</v>
      </c>
      <c r="AA663" s="30">
        <f t="shared" si="481"/>
        <v>0</v>
      </c>
      <c r="AB663" s="30">
        <f t="shared" si="481"/>
        <v>0</v>
      </c>
      <c r="AC663" s="30">
        <f t="shared" si="481"/>
        <v>0</v>
      </c>
      <c r="AD663" s="30">
        <f t="shared" si="481"/>
        <v>0</v>
      </c>
      <c r="AE663" s="30">
        <f t="shared" si="481"/>
        <v>0</v>
      </c>
      <c r="AF663" s="30">
        <f t="shared" si="481"/>
        <v>0</v>
      </c>
      <c r="AG663" s="30">
        <f t="shared" si="481"/>
        <v>0</v>
      </c>
      <c r="AH663" s="30">
        <f t="shared" si="481"/>
        <v>0</v>
      </c>
      <c r="AI663" s="30">
        <f t="shared" si="481"/>
        <v>0</v>
      </c>
      <c r="AJ663" s="30">
        <f t="shared" si="481"/>
        <v>0</v>
      </c>
      <c r="AK663" s="30">
        <f t="shared" si="481"/>
        <v>0</v>
      </c>
      <c r="AL663" s="30">
        <f t="shared" si="481"/>
        <v>0</v>
      </c>
      <c r="AM663" s="54" t="e">
        <f t="shared" si="473"/>
        <v>#DIV/0!</v>
      </c>
      <c r="AN663" s="13"/>
      <c r="AO663" s="13"/>
      <c r="AP663" s="13"/>
      <c r="AQ663" s="13"/>
      <c r="AR663" s="13"/>
      <c r="AS663" s="13"/>
    </row>
    <row r="664" spans="1:45" s="14" customFormat="1" ht="22.15" hidden="1" customHeight="1" x14ac:dyDescent="0.2">
      <c r="A664" s="10" t="s">
        <v>59</v>
      </c>
      <c r="B664" s="31"/>
      <c r="C664" s="31"/>
      <c r="D664" s="31"/>
      <c r="E664" s="31"/>
      <c r="F664" s="31"/>
      <c r="G664" s="31"/>
      <c r="H664" s="31"/>
      <c r="I664" s="31">
        <f t="shared" ref="I664:I670" si="482">J664+AL664+AJ664+AG664</f>
        <v>0</v>
      </c>
      <c r="J664" s="30">
        <f t="shared" ref="J664:J670" si="483">SUM(K664:AK664)-Z664-AB664-AJ664-AG664</f>
        <v>0</v>
      </c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54" t="e">
        <f t="shared" si="473"/>
        <v>#DIV/0!</v>
      </c>
      <c r="AN664" s="13"/>
      <c r="AO664" s="13"/>
      <c r="AP664" s="13"/>
      <c r="AQ664" s="13"/>
      <c r="AR664" s="13"/>
      <c r="AS664" s="13"/>
    </row>
    <row r="665" spans="1:45" s="14" customFormat="1" ht="20.85" hidden="1" customHeight="1" x14ac:dyDescent="0.2">
      <c r="A665" s="10" t="s">
        <v>60</v>
      </c>
      <c r="B665" s="31"/>
      <c r="C665" s="31"/>
      <c r="D665" s="31"/>
      <c r="E665" s="31"/>
      <c r="F665" s="31"/>
      <c r="G665" s="31"/>
      <c r="H665" s="31"/>
      <c r="I665" s="31">
        <f t="shared" si="482"/>
        <v>0</v>
      </c>
      <c r="J665" s="30">
        <f t="shared" si="483"/>
        <v>0</v>
      </c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54" t="e">
        <f t="shared" si="473"/>
        <v>#DIV/0!</v>
      </c>
      <c r="AN665" s="13"/>
      <c r="AO665" s="13"/>
      <c r="AP665" s="13"/>
      <c r="AQ665" s="13"/>
      <c r="AR665" s="13"/>
      <c r="AS665" s="13"/>
    </row>
    <row r="666" spans="1:45" s="14" customFormat="1" ht="19.5" hidden="1" customHeight="1" x14ac:dyDescent="0.2">
      <c r="A666" s="10" t="s">
        <v>61</v>
      </c>
      <c r="B666" s="31"/>
      <c r="C666" s="31"/>
      <c r="D666" s="31"/>
      <c r="E666" s="31"/>
      <c r="F666" s="31"/>
      <c r="G666" s="31"/>
      <c r="H666" s="31"/>
      <c r="I666" s="31">
        <f t="shared" si="482"/>
        <v>0</v>
      </c>
      <c r="J666" s="30">
        <f t="shared" si="483"/>
        <v>0</v>
      </c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54" t="e">
        <f t="shared" si="473"/>
        <v>#DIV/0!</v>
      </c>
      <c r="AN666" s="13"/>
      <c r="AO666" s="13"/>
      <c r="AP666" s="13"/>
      <c r="AQ666" s="13"/>
      <c r="AR666" s="13"/>
      <c r="AS666" s="13"/>
    </row>
    <row r="667" spans="1:45" ht="20.85" hidden="1" customHeight="1" x14ac:dyDescent="0.25">
      <c r="A667" s="10" t="s">
        <v>62</v>
      </c>
      <c r="B667" s="31"/>
      <c r="C667" s="31"/>
      <c r="D667" s="31"/>
      <c r="E667" s="31"/>
      <c r="F667" s="31"/>
      <c r="G667" s="31"/>
      <c r="H667" s="31"/>
      <c r="I667" s="31">
        <f t="shared" si="482"/>
        <v>0</v>
      </c>
      <c r="J667" s="30">
        <f t="shared" si="483"/>
        <v>0</v>
      </c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54" t="e">
        <f t="shared" si="473"/>
        <v>#DIV/0!</v>
      </c>
    </row>
    <row r="668" spans="1:45" ht="15" hidden="1" customHeight="1" x14ac:dyDescent="0.25">
      <c r="A668" s="10" t="s">
        <v>83</v>
      </c>
      <c r="B668" s="31"/>
      <c r="C668" s="31"/>
      <c r="D668" s="31"/>
      <c r="E668" s="31"/>
      <c r="F668" s="31"/>
      <c r="G668" s="31"/>
      <c r="H668" s="31"/>
      <c r="I668" s="31">
        <f t="shared" si="482"/>
        <v>0</v>
      </c>
      <c r="J668" s="30">
        <f t="shared" si="483"/>
        <v>0</v>
      </c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54" t="e">
        <f t="shared" si="473"/>
        <v>#DIV/0!</v>
      </c>
    </row>
    <row r="669" spans="1:45" ht="27.2" hidden="1" customHeight="1" x14ac:dyDescent="0.25">
      <c r="A669" s="10"/>
      <c r="B669" s="31"/>
      <c r="C669" s="31"/>
      <c r="D669" s="31"/>
      <c r="E669" s="31"/>
      <c r="F669" s="31"/>
      <c r="G669" s="31"/>
      <c r="H669" s="31"/>
      <c r="I669" s="31">
        <f t="shared" si="482"/>
        <v>0</v>
      </c>
      <c r="J669" s="30">
        <f t="shared" si="483"/>
        <v>0</v>
      </c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54" t="e">
        <f t="shared" si="473"/>
        <v>#DIV/0!</v>
      </c>
    </row>
    <row r="670" spans="1:45" s="9" customFormat="1" ht="16.5" hidden="1" customHeight="1" x14ac:dyDescent="0.25">
      <c r="A670" s="10"/>
      <c r="B670" s="31"/>
      <c r="C670" s="31"/>
      <c r="D670" s="31"/>
      <c r="E670" s="31"/>
      <c r="F670" s="31"/>
      <c r="G670" s="31"/>
      <c r="H670" s="31"/>
      <c r="I670" s="31">
        <f t="shared" si="482"/>
        <v>0</v>
      </c>
      <c r="J670" s="30">
        <f t="shared" si="483"/>
        <v>0</v>
      </c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54" t="e">
        <f t="shared" si="473"/>
        <v>#DIV/0!</v>
      </c>
      <c r="AN670" s="8"/>
      <c r="AO670" s="8"/>
      <c r="AP670" s="8"/>
      <c r="AQ670" s="8"/>
      <c r="AR670" s="8"/>
      <c r="AS670" s="8"/>
    </row>
    <row r="671" spans="1:45" ht="15" hidden="1" customHeight="1" x14ac:dyDescent="0.25">
      <c r="A671" s="21" t="s">
        <v>84</v>
      </c>
      <c r="B671" s="30">
        <f>SUM(B672:B674)</f>
        <v>0</v>
      </c>
      <c r="C671" s="30">
        <f t="shared" ref="C671:AL671" si="484">SUM(C672:C674)</f>
        <v>0</v>
      </c>
      <c r="D671" s="30">
        <f t="shared" si="484"/>
        <v>0</v>
      </c>
      <c r="E671" s="30">
        <f t="shared" si="484"/>
        <v>0</v>
      </c>
      <c r="F671" s="30">
        <f t="shared" si="484"/>
        <v>0</v>
      </c>
      <c r="G671" s="30">
        <f t="shared" si="484"/>
        <v>0</v>
      </c>
      <c r="H671" s="30">
        <f t="shared" si="484"/>
        <v>0</v>
      </c>
      <c r="I671" s="30">
        <f t="shared" si="484"/>
        <v>0</v>
      </c>
      <c r="J671" s="30">
        <f t="shared" si="484"/>
        <v>0</v>
      </c>
      <c r="K671" s="30">
        <f t="shared" si="484"/>
        <v>0</v>
      </c>
      <c r="L671" s="30">
        <f t="shared" si="484"/>
        <v>0</v>
      </c>
      <c r="M671" s="30">
        <f t="shared" si="484"/>
        <v>0</v>
      </c>
      <c r="N671" s="30">
        <f t="shared" si="484"/>
        <v>0</v>
      </c>
      <c r="O671" s="30">
        <f t="shared" si="484"/>
        <v>0</v>
      </c>
      <c r="P671" s="30">
        <f t="shared" si="484"/>
        <v>0</v>
      </c>
      <c r="Q671" s="30">
        <f t="shared" si="484"/>
        <v>0</v>
      </c>
      <c r="R671" s="30">
        <f t="shared" si="484"/>
        <v>0</v>
      </c>
      <c r="S671" s="31">
        <f t="shared" si="484"/>
        <v>0</v>
      </c>
      <c r="T671" s="30">
        <f t="shared" si="484"/>
        <v>0</v>
      </c>
      <c r="U671" s="30">
        <f t="shared" si="484"/>
        <v>0</v>
      </c>
      <c r="V671" s="30">
        <f t="shared" si="484"/>
        <v>0</v>
      </c>
      <c r="W671" s="30">
        <f t="shared" si="484"/>
        <v>0</v>
      </c>
      <c r="X671" s="30"/>
      <c r="Y671" s="30">
        <f t="shared" si="484"/>
        <v>0</v>
      </c>
      <c r="Z671" s="30">
        <f t="shared" si="484"/>
        <v>0</v>
      </c>
      <c r="AA671" s="30">
        <f t="shared" si="484"/>
        <v>0</v>
      </c>
      <c r="AB671" s="30">
        <f t="shared" si="484"/>
        <v>0</v>
      </c>
      <c r="AC671" s="30">
        <f t="shared" si="484"/>
        <v>0</v>
      </c>
      <c r="AD671" s="30">
        <f t="shared" si="484"/>
        <v>0</v>
      </c>
      <c r="AE671" s="30">
        <f t="shared" si="484"/>
        <v>0</v>
      </c>
      <c r="AF671" s="30">
        <f t="shared" si="484"/>
        <v>0</v>
      </c>
      <c r="AG671" s="30">
        <f t="shared" si="484"/>
        <v>0</v>
      </c>
      <c r="AH671" s="30">
        <f t="shared" si="484"/>
        <v>0</v>
      </c>
      <c r="AI671" s="30">
        <f t="shared" si="484"/>
        <v>0</v>
      </c>
      <c r="AJ671" s="30">
        <f t="shared" si="484"/>
        <v>0</v>
      </c>
      <c r="AK671" s="30">
        <f t="shared" si="484"/>
        <v>0</v>
      </c>
      <c r="AL671" s="30">
        <f t="shared" si="484"/>
        <v>0</v>
      </c>
      <c r="AM671" s="54" t="e">
        <f t="shared" si="473"/>
        <v>#DIV/0!</v>
      </c>
    </row>
    <row r="672" spans="1:45" ht="15" hidden="1" customHeight="1" x14ac:dyDescent="0.25">
      <c r="A672" s="12" t="s">
        <v>63</v>
      </c>
      <c r="B672" s="31"/>
      <c r="C672" s="31"/>
      <c r="D672" s="31"/>
      <c r="E672" s="31"/>
      <c r="F672" s="31"/>
      <c r="G672" s="31"/>
      <c r="H672" s="31"/>
      <c r="I672" s="31">
        <f>J672+AL672+AJ672+AG672</f>
        <v>0</v>
      </c>
      <c r="J672" s="30">
        <f>SUM(K672:AK672)-Z672-AB672-AJ672-AG672</f>
        <v>0</v>
      </c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54" t="e">
        <f t="shared" si="473"/>
        <v>#DIV/0!</v>
      </c>
    </row>
    <row r="673" spans="1:48" s="2" customFormat="1" ht="15" hidden="1" customHeight="1" x14ac:dyDescent="0.25">
      <c r="A673" s="12" t="s">
        <v>82</v>
      </c>
      <c r="B673" s="31"/>
      <c r="C673" s="31"/>
      <c r="D673" s="31"/>
      <c r="E673" s="31"/>
      <c r="F673" s="31"/>
      <c r="G673" s="31"/>
      <c r="H673" s="31"/>
      <c r="I673" s="31">
        <f>J673+AL673+AJ673+AG673</f>
        <v>0</v>
      </c>
      <c r="J673" s="30">
        <f>SUM(K673:AK673)-Z673-AB673-AJ673-AG673</f>
        <v>0</v>
      </c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54" t="e">
        <f t="shared" si="473"/>
        <v>#DIV/0!</v>
      </c>
      <c r="AT673"/>
      <c r="AU673"/>
      <c r="AV673"/>
    </row>
    <row r="674" spans="1:48" s="2" customFormat="1" ht="15" hidden="1" customHeight="1" x14ac:dyDescent="0.25">
      <c r="A674" s="12"/>
      <c r="B674" s="31"/>
      <c r="C674" s="31"/>
      <c r="D674" s="31"/>
      <c r="E674" s="31"/>
      <c r="F674" s="31"/>
      <c r="G674" s="31"/>
      <c r="H674" s="31"/>
      <c r="I674" s="31">
        <f>J674+AL674+AJ674+AG674</f>
        <v>0</v>
      </c>
      <c r="J674" s="30">
        <f>SUM(K674:AK674)-Z674-AB674-AJ674-AG674</f>
        <v>0</v>
      </c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54" t="e">
        <f t="shared" si="473"/>
        <v>#DIV/0!</v>
      </c>
      <c r="AT674"/>
      <c r="AU674"/>
      <c r="AV674"/>
    </row>
    <row r="675" spans="1:48" s="2" customFormat="1" ht="22.5" hidden="1" customHeight="1" x14ac:dyDescent="0.25">
      <c r="A675" s="21" t="s">
        <v>89</v>
      </c>
      <c r="B675" s="30">
        <f>SUM(B676:B678)</f>
        <v>0</v>
      </c>
      <c r="C675" s="30">
        <f t="shared" ref="C675:AL675" si="485">SUM(C676:C678)</f>
        <v>0</v>
      </c>
      <c r="D675" s="30">
        <f t="shared" si="485"/>
        <v>0</v>
      </c>
      <c r="E675" s="30">
        <f t="shared" si="485"/>
        <v>0</v>
      </c>
      <c r="F675" s="30">
        <f t="shared" si="485"/>
        <v>0</v>
      </c>
      <c r="G675" s="30">
        <f t="shared" si="485"/>
        <v>0</v>
      </c>
      <c r="H675" s="30">
        <f t="shared" si="485"/>
        <v>0</v>
      </c>
      <c r="I675" s="30">
        <f t="shared" si="485"/>
        <v>0</v>
      </c>
      <c r="J675" s="30">
        <f t="shared" si="485"/>
        <v>0</v>
      </c>
      <c r="K675" s="30">
        <f t="shared" si="485"/>
        <v>0</v>
      </c>
      <c r="L675" s="30">
        <f t="shared" si="485"/>
        <v>0</v>
      </c>
      <c r="M675" s="30">
        <f t="shared" si="485"/>
        <v>0</v>
      </c>
      <c r="N675" s="30">
        <f t="shared" si="485"/>
        <v>0</v>
      </c>
      <c r="O675" s="30">
        <f t="shared" si="485"/>
        <v>0</v>
      </c>
      <c r="P675" s="30">
        <f t="shared" si="485"/>
        <v>0</v>
      </c>
      <c r="Q675" s="30">
        <f t="shared" si="485"/>
        <v>0</v>
      </c>
      <c r="R675" s="30">
        <f t="shared" si="485"/>
        <v>0</v>
      </c>
      <c r="S675" s="31">
        <f t="shared" si="485"/>
        <v>0</v>
      </c>
      <c r="T675" s="30">
        <f t="shared" si="485"/>
        <v>0</v>
      </c>
      <c r="U675" s="30">
        <f t="shared" si="485"/>
        <v>0</v>
      </c>
      <c r="V675" s="30">
        <f t="shared" si="485"/>
        <v>0</v>
      </c>
      <c r="W675" s="30">
        <f t="shared" si="485"/>
        <v>0</v>
      </c>
      <c r="X675" s="30"/>
      <c r="Y675" s="30">
        <f t="shared" si="485"/>
        <v>0</v>
      </c>
      <c r="Z675" s="30">
        <f t="shared" si="485"/>
        <v>0</v>
      </c>
      <c r="AA675" s="30">
        <f t="shared" si="485"/>
        <v>0</v>
      </c>
      <c r="AB675" s="30">
        <f t="shared" si="485"/>
        <v>0</v>
      </c>
      <c r="AC675" s="30">
        <f t="shared" si="485"/>
        <v>0</v>
      </c>
      <c r="AD675" s="30">
        <f t="shared" si="485"/>
        <v>0</v>
      </c>
      <c r="AE675" s="30">
        <f t="shared" si="485"/>
        <v>0</v>
      </c>
      <c r="AF675" s="30">
        <f t="shared" si="485"/>
        <v>0</v>
      </c>
      <c r="AG675" s="30">
        <f t="shared" si="485"/>
        <v>0</v>
      </c>
      <c r="AH675" s="30">
        <f t="shared" si="485"/>
        <v>0</v>
      </c>
      <c r="AI675" s="30">
        <f t="shared" si="485"/>
        <v>0</v>
      </c>
      <c r="AJ675" s="30">
        <f t="shared" si="485"/>
        <v>0</v>
      </c>
      <c r="AK675" s="30">
        <f t="shared" si="485"/>
        <v>0</v>
      </c>
      <c r="AL675" s="30">
        <f t="shared" si="485"/>
        <v>0</v>
      </c>
      <c r="AM675" s="54" t="e">
        <f t="shared" si="473"/>
        <v>#DIV/0!</v>
      </c>
      <c r="AT675"/>
      <c r="AU675"/>
      <c r="AV675"/>
    </row>
    <row r="676" spans="1:48" s="2" customFormat="1" ht="15.95" hidden="1" customHeight="1" x14ac:dyDescent="0.25">
      <c r="A676" s="12" t="s">
        <v>64</v>
      </c>
      <c r="B676" s="31"/>
      <c r="C676" s="31"/>
      <c r="D676" s="31"/>
      <c r="E676" s="31"/>
      <c r="F676" s="31"/>
      <c r="G676" s="31"/>
      <c r="H676" s="31"/>
      <c r="I676" s="31">
        <f>J676+AL676+AJ676+AG676</f>
        <v>0</v>
      </c>
      <c r="J676" s="30">
        <f>SUM(K676:AK676)-Z676-AB676-AJ676-AG676</f>
        <v>0</v>
      </c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59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54" t="e">
        <f t="shared" si="473"/>
        <v>#DIV/0!</v>
      </c>
      <c r="AT676"/>
      <c r="AU676"/>
      <c r="AV676"/>
    </row>
    <row r="677" spans="1:48" s="2" customFormat="1" ht="15" hidden="1" customHeight="1" x14ac:dyDescent="0.25">
      <c r="A677" s="12" t="s">
        <v>65</v>
      </c>
      <c r="B677" s="31"/>
      <c r="C677" s="31"/>
      <c r="D677" s="31"/>
      <c r="E677" s="31"/>
      <c r="F677" s="31"/>
      <c r="G677" s="31"/>
      <c r="H677" s="31"/>
      <c r="I677" s="31">
        <f>J677+AL677+AJ677+AG677</f>
        <v>0</v>
      </c>
      <c r="J677" s="30">
        <f>SUM(K677:AK677)-Z677-AB677-AJ677-AG677</f>
        <v>0</v>
      </c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54" t="e">
        <f t="shared" si="473"/>
        <v>#DIV/0!</v>
      </c>
      <c r="AT677"/>
      <c r="AU677"/>
      <c r="AV677"/>
    </row>
    <row r="678" spans="1:48" s="2" customFormat="1" ht="15" hidden="1" customHeight="1" x14ac:dyDescent="0.25">
      <c r="A678" s="12"/>
      <c r="B678" s="31"/>
      <c r="C678" s="31"/>
      <c r="D678" s="31"/>
      <c r="E678" s="31"/>
      <c r="F678" s="31"/>
      <c r="G678" s="31"/>
      <c r="H678" s="31"/>
      <c r="I678" s="31">
        <f>J678+AL678+AJ678+AG678</f>
        <v>0</v>
      </c>
      <c r="J678" s="30">
        <f>SUM(K678:AK678)-Z678-AB678-AJ678-AG678</f>
        <v>0</v>
      </c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54" t="e">
        <f t="shared" ref="AM678:AM696" si="486">J678/E678</f>
        <v>#DIV/0!</v>
      </c>
      <c r="AT678"/>
      <c r="AU678"/>
      <c r="AV678"/>
    </row>
    <row r="679" spans="1:48" s="2" customFormat="1" ht="26.25" hidden="1" customHeight="1" x14ac:dyDescent="0.25">
      <c r="A679" s="26" t="s">
        <v>66</v>
      </c>
      <c r="B679" s="38">
        <f>B680+B683+B689+B692</f>
        <v>0</v>
      </c>
      <c r="C679" s="38">
        <f t="shared" ref="C679:AL679" si="487">C680+C683+C689+C692</f>
        <v>0</v>
      </c>
      <c r="D679" s="38">
        <f t="shared" si="487"/>
        <v>0</v>
      </c>
      <c r="E679" s="38">
        <f t="shared" si="487"/>
        <v>0</v>
      </c>
      <c r="F679" s="38">
        <f t="shared" si="487"/>
        <v>0</v>
      </c>
      <c r="G679" s="38">
        <f t="shared" si="487"/>
        <v>0</v>
      </c>
      <c r="H679" s="38">
        <f t="shared" si="487"/>
        <v>0</v>
      </c>
      <c r="I679" s="38">
        <f t="shared" si="487"/>
        <v>0</v>
      </c>
      <c r="J679" s="38">
        <f t="shared" si="487"/>
        <v>0</v>
      </c>
      <c r="K679" s="38">
        <f t="shared" si="487"/>
        <v>0</v>
      </c>
      <c r="L679" s="38">
        <f t="shared" si="487"/>
        <v>0</v>
      </c>
      <c r="M679" s="38">
        <f t="shared" si="487"/>
        <v>0</v>
      </c>
      <c r="N679" s="38">
        <f t="shared" si="487"/>
        <v>0</v>
      </c>
      <c r="O679" s="38">
        <f t="shared" si="487"/>
        <v>0</v>
      </c>
      <c r="P679" s="38">
        <f t="shared" si="487"/>
        <v>0</v>
      </c>
      <c r="Q679" s="38">
        <f t="shared" si="487"/>
        <v>0</v>
      </c>
      <c r="R679" s="38">
        <f t="shared" si="487"/>
        <v>0</v>
      </c>
      <c r="S679" s="31">
        <f t="shared" si="487"/>
        <v>0</v>
      </c>
      <c r="T679" s="38">
        <f t="shared" si="487"/>
        <v>0</v>
      </c>
      <c r="U679" s="38">
        <f t="shared" si="487"/>
        <v>0</v>
      </c>
      <c r="V679" s="38">
        <f t="shared" si="487"/>
        <v>0</v>
      </c>
      <c r="W679" s="38">
        <f t="shared" si="487"/>
        <v>0</v>
      </c>
      <c r="X679" s="38"/>
      <c r="Y679" s="38">
        <f t="shared" si="487"/>
        <v>0</v>
      </c>
      <c r="Z679" s="38">
        <f t="shared" si="487"/>
        <v>0</v>
      </c>
      <c r="AA679" s="38">
        <f t="shared" si="487"/>
        <v>0</v>
      </c>
      <c r="AB679" s="38">
        <f t="shared" si="487"/>
        <v>0</v>
      </c>
      <c r="AC679" s="38">
        <f t="shared" si="487"/>
        <v>0</v>
      </c>
      <c r="AD679" s="38">
        <f t="shared" si="487"/>
        <v>0</v>
      </c>
      <c r="AE679" s="38">
        <f t="shared" si="487"/>
        <v>0</v>
      </c>
      <c r="AF679" s="38">
        <f t="shared" si="487"/>
        <v>0</v>
      </c>
      <c r="AG679" s="38">
        <f t="shared" si="487"/>
        <v>0</v>
      </c>
      <c r="AH679" s="38">
        <f t="shared" si="487"/>
        <v>0</v>
      </c>
      <c r="AI679" s="38">
        <f t="shared" si="487"/>
        <v>0</v>
      </c>
      <c r="AJ679" s="38">
        <f t="shared" si="487"/>
        <v>0</v>
      </c>
      <c r="AK679" s="38">
        <f t="shared" si="487"/>
        <v>0</v>
      </c>
      <c r="AL679" s="38">
        <f t="shared" si="487"/>
        <v>0</v>
      </c>
      <c r="AM679" s="54" t="e">
        <f t="shared" si="486"/>
        <v>#DIV/0!</v>
      </c>
      <c r="AT679"/>
      <c r="AU679"/>
      <c r="AV679"/>
    </row>
    <row r="680" spans="1:48" s="2" customFormat="1" ht="15" hidden="1" customHeight="1" x14ac:dyDescent="0.25">
      <c r="A680" s="20" t="s">
        <v>101</v>
      </c>
      <c r="B680" s="30">
        <f>SUM(B681:B682)</f>
        <v>0</v>
      </c>
      <c r="C680" s="30">
        <f t="shared" ref="C680:AL680" si="488">SUM(C681:C682)</f>
        <v>0</v>
      </c>
      <c r="D680" s="30">
        <f t="shared" si="488"/>
        <v>0</v>
      </c>
      <c r="E680" s="30">
        <f t="shared" si="488"/>
        <v>0</v>
      </c>
      <c r="F680" s="30">
        <f t="shared" si="488"/>
        <v>0</v>
      </c>
      <c r="G680" s="30">
        <f t="shared" si="488"/>
        <v>0</v>
      </c>
      <c r="H680" s="30">
        <f t="shared" si="488"/>
        <v>0</v>
      </c>
      <c r="I680" s="30">
        <f t="shared" si="488"/>
        <v>0</v>
      </c>
      <c r="J680" s="30">
        <f t="shared" si="488"/>
        <v>0</v>
      </c>
      <c r="K680" s="30">
        <f t="shared" si="488"/>
        <v>0</v>
      </c>
      <c r="L680" s="30">
        <f t="shared" si="488"/>
        <v>0</v>
      </c>
      <c r="M680" s="30">
        <f t="shared" si="488"/>
        <v>0</v>
      </c>
      <c r="N680" s="30">
        <f t="shared" si="488"/>
        <v>0</v>
      </c>
      <c r="O680" s="30">
        <f t="shared" si="488"/>
        <v>0</v>
      </c>
      <c r="P680" s="30">
        <f t="shared" si="488"/>
        <v>0</v>
      </c>
      <c r="Q680" s="30">
        <f t="shared" si="488"/>
        <v>0</v>
      </c>
      <c r="R680" s="30">
        <f t="shared" si="488"/>
        <v>0</v>
      </c>
      <c r="S680" s="31">
        <f t="shared" si="488"/>
        <v>0</v>
      </c>
      <c r="T680" s="30">
        <f t="shared" si="488"/>
        <v>0</v>
      </c>
      <c r="U680" s="30">
        <f t="shared" si="488"/>
        <v>0</v>
      </c>
      <c r="V680" s="30">
        <f t="shared" si="488"/>
        <v>0</v>
      </c>
      <c r="W680" s="30">
        <f t="shared" si="488"/>
        <v>0</v>
      </c>
      <c r="X680" s="30"/>
      <c r="Y680" s="30">
        <f t="shared" si="488"/>
        <v>0</v>
      </c>
      <c r="Z680" s="30">
        <f t="shared" si="488"/>
        <v>0</v>
      </c>
      <c r="AA680" s="30">
        <f t="shared" si="488"/>
        <v>0</v>
      </c>
      <c r="AB680" s="30">
        <f t="shared" si="488"/>
        <v>0</v>
      </c>
      <c r="AC680" s="30">
        <f t="shared" si="488"/>
        <v>0</v>
      </c>
      <c r="AD680" s="30">
        <f t="shared" si="488"/>
        <v>0</v>
      </c>
      <c r="AE680" s="30">
        <f t="shared" si="488"/>
        <v>0</v>
      </c>
      <c r="AF680" s="30">
        <f t="shared" si="488"/>
        <v>0</v>
      </c>
      <c r="AG680" s="30">
        <f t="shared" si="488"/>
        <v>0</v>
      </c>
      <c r="AH680" s="30">
        <f t="shared" si="488"/>
        <v>0</v>
      </c>
      <c r="AI680" s="30">
        <f t="shared" si="488"/>
        <v>0</v>
      </c>
      <c r="AJ680" s="30">
        <f t="shared" si="488"/>
        <v>0</v>
      </c>
      <c r="AK680" s="30">
        <f t="shared" si="488"/>
        <v>0</v>
      </c>
      <c r="AL680" s="30">
        <f t="shared" si="488"/>
        <v>0</v>
      </c>
      <c r="AM680" s="54" t="e">
        <f t="shared" si="486"/>
        <v>#DIV/0!</v>
      </c>
      <c r="AT680"/>
      <c r="AU680"/>
      <c r="AV680"/>
    </row>
    <row r="681" spans="1:48" s="2" customFormat="1" ht="15" hidden="1" customHeight="1" x14ac:dyDescent="0.25">
      <c r="A681" s="12" t="s">
        <v>102</v>
      </c>
      <c r="B681" s="31"/>
      <c r="C681" s="31"/>
      <c r="D681" s="31"/>
      <c r="E681" s="31"/>
      <c r="F681" s="31"/>
      <c r="G681" s="31"/>
      <c r="H681" s="31"/>
      <c r="I681" s="31">
        <f>J681+AL681+AJ681+AG681</f>
        <v>0</v>
      </c>
      <c r="J681" s="30">
        <f>SUM(K681:AK681)-Z681-AB681-AJ681-AG681</f>
        <v>0</v>
      </c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54" t="e">
        <f t="shared" si="486"/>
        <v>#DIV/0!</v>
      </c>
      <c r="AT681"/>
      <c r="AU681"/>
      <c r="AV681"/>
    </row>
    <row r="682" spans="1:48" s="2" customFormat="1" ht="15" hidden="1" customHeight="1" x14ac:dyDescent="0.25">
      <c r="A682" s="7"/>
      <c r="B682" s="31"/>
      <c r="C682" s="31"/>
      <c r="D682" s="31"/>
      <c r="E682" s="31"/>
      <c r="F682" s="31"/>
      <c r="G682" s="31"/>
      <c r="H682" s="31"/>
      <c r="I682" s="31">
        <f>J682+AL682+AJ682+AG682</f>
        <v>0</v>
      </c>
      <c r="J682" s="30">
        <f>SUM(K682:AK682)-Z682-AB682-AJ682-AG682</f>
        <v>0</v>
      </c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54" t="e">
        <f t="shared" si="486"/>
        <v>#DIV/0!</v>
      </c>
      <c r="AT682"/>
      <c r="AU682"/>
      <c r="AV682"/>
    </row>
    <row r="683" spans="1:48" s="2" customFormat="1" ht="15" hidden="1" customHeight="1" x14ac:dyDescent="0.25">
      <c r="A683" s="20" t="s">
        <v>92</v>
      </c>
      <c r="B683" s="30">
        <f>SUM(B684:B688)</f>
        <v>0</v>
      </c>
      <c r="C683" s="30">
        <f t="shared" ref="C683:AL683" si="489">SUM(C684:C688)</f>
        <v>0</v>
      </c>
      <c r="D683" s="30">
        <f t="shared" si="489"/>
        <v>0</v>
      </c>
      <c r="E683" s="30">
        <f t="shared" si="489"/>
        <v>0</v>
      </c>
      <c r="F683" s="30">
        <f t="shared" si="489"/>
        <v>0</v>
      </c>
      <c r="G683" s="30">
        <f t="shared" si="489"/>
        <v>0</v>
      </c>
      <c r="H683" s="30">
        <f t="shared" si="489"/>
        <v>0</v>
      </c>
      <c r="I683" s="30">
        <f t="shared" si="489"/>
        <v>0</v>
      </c>
      <c r="J683" s="30">
        <f t="shared" si="489"/>
        <v>0</v>
      </c>
      <c r="K683" s="30">
        <f t="shared" si="489"/>
        <v>0</v>
      </c>
      <c r="L683" s="30">
        <f t="shared" si="489"/>
        <v>0</v>
      </c>
      <c r="M683" s="30">
        <f t="shared" si="489"/>
        <v>0</v>
      </c>
      <c r="N683" s="30">
        <f t="shared" si="489"/>
        <v>0</v>
      </c>
      <c r="O683" s="30">
        <f t="shared" si="489"/>
        <v>0</v>
      </c>
      <c r="P683" s="30">
        <f t="shared" si="489"/>
        <v>0</v>
      </c>
      <c r="Q683" s="30">
        <f t="shared" si="489"/>
        <v>0</v>
      </c>
      <c r="R683" s="30">
        <f t="shared" si="489"/>
        <v>0</v>
      </c>
      <c r="S683" s="31">
        <f t="shared" si="489"/>
        <v>0</v>
      </c>
      <c r="T683" s="30">
        <f t="shared" si="489"/>
        <v>0</v>
      </c>
      <c r="U683" s="30">
        <f t="shared" si="489"/>
        <v>0</v>
      </c>
      <c r="V683" s="30">
        <f t="shared" si="489"/>
        <v>0</v>
      </c>
      <c r="W683" s="30">
        <f t="shared" si="489"/>
        <v>0</v>
      </c>
      <c r="X683" s="30"/>
      <c r="Y683" s="30">
        <f t="shared" si="489"/>
        <v>0</v>
      </c>
      <c r="Z683" s="30">
        <f t="shared" si="489"/>
        <v>0</v>
      </c>
      <c r="AA683" s="30">
        <f t="shared" si="489"/>
        <v>0</v>
      </c>
      <c r="AB683" s="30">
        <f t="shared" si="489"/>
        <v>0</v>
      </c>
      <c r="AC683" s="30">
        <f t="shared" si="489"/>
        <v>0</v>
      </c>
      <c r="AD683" s="30">
        <f t="shared" si="489"/>
        <v>0</v>
      </c>
      <c r="AE683" s="30">
        <f t="shared" si="489"/>
        <v>0</v>
      </c>
      <c r="AF683" s="30">
        <f t="shared" si="489"/>
        <v>0</v>
      </c>
      <c r="AG683" s="30">
        <f t="shared" si="489"/>
        <v>0</v>
      </c>
      <c r="AH683" s="30">
        <f t="shared" si="489"/>
        <v>0</v>
      </c>
      <c r="AI683" s="30">
        <f t="shared" si="489"/>
        <v>0</v>
      </c>
      <c r="AJ683" s="30">
        <f t="shared" si="489"/>
        <v>0</v>
      </c>
      <c r="AK683" s="30">
        <f t="shared" si="489"/>
        <v>0</v>
      </c>
      <c r="AL683" s="30">
        <f t="shared" si="489"/>
        <v>0</v>
      </c>
      <c r="AM683" s="54" t="e">
        <f t="shared" si="486"/>
        <v>#DIV/0!</v>
      </c>
      <c r="AT683"/>
      <c r="AU683"/>
      <c r="AV683"/>
    </row>
    <row r="684" spans="1:48" s="2" customFormat="1" ht="15" hidden="1" customHeight="1" x14ac:dyDescent="0.25">
      <c r="A684" s="12" t="s">
        <v>67</v>
      </c>
      <c r="B684" s="31"/>
      <c r="C684" s="31"/>
      <c r="D684" s="31"/>
      <c r="E684" s="31"/>
      <c r="F684" s="31"/>
      <c r="G684" s="31"/>
      <c r="H684" s="31"/>
      <c r="I684" s="31">
        <f>J684+AL684+AJ684+AG684</f>
        <v>0</v>
      </c>
      <c r="J684" s="30">
        <f>SUM(K684:AK684)-Z684-AB684-AJ684-AG684</f>
        <v>0</v>
      </c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54" t="e">
        <f t="shared" si="486"/>
        <v>#DIV/0!</v>
      </c>
      <c r="AT684"/>
      <c r="AU684"/>
      <c r="AV684"/>
    </row>
    <row r="685" spans="1:48" s="2" customFormat="1" ht="15" hidden="1" customHeight="1" x14ac:dyDescent="0.25">
      <c r="A685" s="12" t="s">
        <v>93</v>
      </c>
      <c r="B685" s="31"/>
      <c r="C685" s="31"/>
      <c r="D685" s="31"/>
      <c r="E685" s="31"/>
      <c r="F685" s="31"/>
      <c r="G685" s="31"/>
      <c r="H685" s="31"/>
      <c r="I685" s="31">
        <f>J685+AL685+AJ685+AG685</f>
        <v>0</v>
      </c>
      <c r="J685" s="30">
        <f>SUM(K685:AK685)-Z685-AB685-AJ685-AG685</f>
        <v>0</v>
      </c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54" t="e">
        <f t="shared" si="486"/>
        <v>#DIV/0!</v>
      </c>
      <c r="AT685"/>
      <c r="AU685"/>
      <c r="AV685"/>
    </row>
    <row r="686" spans="1:48" s="2" customFormat="1" ht="15" hidden="1" customHeight="1" x14ac:dyDescent="0.25">
      <c r="A686" s="12" t="s">
        <v>94</v>
      </c>
      <c r="B686" s="31"/>
      <c r="C686" s="31"/>
      <c r="D686" s="31"/>
      <c r="E686" s="31"/>
      <c r="F686" s="31"/>
      <c r="G686" s="31"/>
      <c r="H686" s="31"/>
      <c r="I686" s="31">
        <f>J686+AL686+AJ686+AG686</f>
        <v>0</v>
      </c>
      <c r="J686" s="30">
        <f>SUM(K686:AK686)-Z686-AB686-AJ686-AG686</f>
        <v>0</v>
      </c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54" t="e">
        <f t="shared" si="486"/>
        <v>#DIV/0!</v>
      </c>
      <c r="AT686"/>
      <c r="AU686"/>
      <c r="AV686"/>
    </row>
    <row r="687" spans="1:48" s="2" customFormat="1" ht="15" hidden="1" customHeight="1" x14ac:dyDescent="0.25">
      <c r="A687" s="12" t="s">
        <v>95</v>
      </c>
      <c r="B687" s="31"/>
      <c r="C687" s="31"/>
      <c r="D687" s="31"/>
      <c r="E687" s="31"/>
      <c r="F687" s="31"/>
      <c r="G687" s="31"/>
      <c r="H687" s="31"/>
      <c r="I687" s="31">
        <f>J687+AL687+AJ687+AG687</f>
        <v>0</v>
      </c>
      <c r="J687" s="30">
        <f>SUM(K687:AK687)-Z687-AB687-AJ687-AG687</f>
        <v>0</v>
      </c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54" t="e">
        <f t="shared" si="486"/>
        <v>#DIV/0!</v>
      </c>
      <c r="AT687"/>
      <c r="AU687"/>
      <c r="AV687"/>
    </row>
    <row r="688" spans="1:48" s="2" customFormat="1" ht="15" hidden="1" customHeight="1" x14ac:dyDescent="0.25">
      <c r="A688" s="12"/>
      <c r="B688" s="31"/>
      <c r="C688" s="31"/>
      <c r="D688" s="31"/>
      <c r="E688" s="31"/>
      <c r="F688" s="31"/>
      <c r="G688" s="31"/>
      <c r="H688" s="31"/>
      <c r="I688" s="31">
        <f>J688+AL688+AJ688+AG688</f>
        <v>0</v>
      </c>
      <c r="J688" s="30">
        <f>SUM(K688:AK688)-Z688-AB688-AJ688-AG688</f>
        <v>0</v>
      </c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54" t="e">
        <f t="shared" si="486"/>
        <v>#DIV/0!</v>
      </c>
      <c r="AT688"/>
      <c r="AU688"/>
      <c r="AV688"/>
    </row>
    <row r="689" spans="1:48" ht="15" hidden="1" customHeight="1" x14ac:dyDescent="0.25">
      <c r="A689" s="20" t="s">
        <v>96</v>
      </c>
      <c r="B689" s="30">
        <f>SUM(B690:B691)</f>
        <v>0</v>
      </c>
      <c r="C689" s="30">
        <f t="shared" ref="C689:J689" si="490">SUM(C690:C691)</f>
        <v>0</v>
      </c>
      <c r="D689" s="30">
        <f t="shared" si="490"/>
        <v>0</v>
      </c>
      <c r="E689" s="30">
        <f t="shared" si="490"/>
        <v>0</v>
      </c>
      <c r="F689" s="30">
        <f t="shared" si="490"/>
        <v>0</v>
      </c>
      <c r="G689" s="30">
        <f t="shared" si="490"/>
        <v>0</v>
      </c>
      <c r="H689" s="30">
        <f t="shared" si="490"/>
        <v>0</v>
      </c>
      <c r="I689" s="30">
        <f t="shared" si="490"/>
        <v>0</v>
      </c>
      <c r="J689" s="30">
        <f t="shared" si="490"/>
        <v>0</v>
      </c>
      <c r="K689" s="30"/>
      <c r="L689" s="30"/>
      <c r="M689" s="30"/>
      <c r="N689" s="30"/>
      <c r="O689" s="30"/>
      <c r="P689" s="30"/>
      <c r="Q689" s="30"/>
      <c r="R689" s="30"/>
      <c r="S689" s="31"/>
      <c r="T689" s="30"/>
      <c r="U689" s="30"/>
      <c r="V689" s="30"/>
      <c r="W689" s="30"/>
      <c r="X689" s="30"/>
      <c r="Y689" s="30"/>
      <c r="Z689" s="30">
        <f t="shared" ref="Z689:AL689" si="491">SUM(Z690:Z691)</f>
        <v>0</v>
      </c>
      <c r="AA689" s="30">
        <f t="shared" si="491"/>
        <v>0</v>
      </c>
      <c r="AB689" s="30">
        <f t="shared" si="491"/>
        <v>0</v>
      </c>
      <c r="AC689" s="30">
        <f t="shared" si="491"/>
        <v>0</v>
      </c>
      <c r="AD689" s="30">
        <f t="shared" si="491"/>
        <v>0</v>
      </c>
      <c r="AE689" s="30">
        <f t="shared" si="491"/>
        <v>0</v>
      </c>
      <c r="AF689" s="30">
        <f t="shared" si="491"/>
        <v>0</v>
      </c>
      <c r="AG689" s="30">
        <f t="shared" si="491"/>
        <v>0</v>
      </c>
      <c r="AH689" s="30">
        <f t="shared" si="491"/>
        <v>0</v>
      </c>
      <c r="AI689" s="30">
        <f t="shared" si="491"/>
        <v>0</v>
      </c>
      <c r="AJ689" s="30">
        <f t="shared" si="491"/>
        <v>0</v>
      </c>
      <c r="AK689" s="30">
        <f t="shared" si="491"/>
        <v>0</v>
      </c>
      <c r="AL689" s="30">
        <f t="shared" si="491"/>
        <v>0</v>
      </c>
      <c r="AM689" s="54" t="e">
        <f t="shared" si="486"/>
        <v>#DIV/0!</v>
      </c>
    </row>
    <row r="690" spans="1:48" ht="15" hidden="1" customHeight="1" x14ac:dyDescent="0.25">
      <c r="A690" s="10" t="s">
        <v>97</v>
      </c>
      <c r="B690" s="31"/>
      <c r="C690" s="31"/>
      <c r="D690" s="31"/>
      <c r="E690" s="31"/>
      <c r="F690" s="31"/>
      <c r="G690" s="31"/>
      <c r="H690" s="31"/>
      <c r="I690" s="31">
        <f>J690+AL690+AJ690+AG690</f>
        <v>0</v>
      </c>
      <c r="J690" s="30">
        <f>SUM(K690:AK690)-Z690-AB690-AJ690-AG690</f>
        <v>0</v>
      </c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54" t="e">
        <f t="shared" si="486"/>
        <v>#DIV/0!</v>
      </c>
    </row>
    <row r="691" spans="1:48" ht="15" hidden="1" customHeight="1" x14ac:dyDescent="0.25">
      <c r="A691" s="10"/>
      <c r="B691" s="31"/>
      <c r="C691" s="31"/>
      <c r="D691" s="31"/>
      <c r="E691" s="31"/>
      <c r="F691" s="31"/>
      <c r="G691" s="31"/>
      <c r="H691" s="31"/>
      <c r="I691" s="31">
        <f>J691+AL691+AJ691+AG691</f>
        <v>0</v>
      </c>
      <c r="J691" s="30">
        <f>SUM(K691:AK691)-Z691-AB691-AJ691-AG691</f>
        <v>0</v>
      </c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54" t="e">
        <f t="shared" si="486"/>
        <v>#DIV/0!</v>
      </c>
    </row>
    <row r="692" spans="1:48" s="9" customFormat="1" ht="16.5" hidden="1" customHeight="1" x14ac:dyDescent="0.25">
      <c r="A692" s="20" t="s">
        <v>98</v>
      </c>
      <c r="B692" s="37">
        <f t="shared" ref="B692:H692" si="492">SUM(B693:B695)</f>
        <v>0</v>
      </c>
      <c r="C692" s="37">
        <f t="shared" si="492"/>
        <v>0</v>
      </c>
      <c r="D692" s="37">
        <f t="shared" si="492"/>
        <v>0</v>
      </c>
      <c r="E692" s="37">
        <f t="shared" si="492"/>
        <v>0</v>
      </c>
      <c r="F692" s="37">
        <f t="shared" si="492"/>
        <v>0</v>
      </c>
      <c r="G692" s="37">
        <f t="shared" si="492"/>
        <v>0</v>
      </c>
      <c r="H692" s="37">
        <f t="shared" si="492"/>
        <v>0</v>
      </c>
      <c r="I692" s="37">
        <f t="shared" ref="I692:J692" si="493">SUM(I693:I695)</f>
        <v>0</v>
      </c>
      <c r="J692" s="37">
        <f t="shared" si="493"/>
        <v>0</v>
      </c>
      <c r="K692" s="37"/>
      <c r="L692" s="37"/>
      <c r="M692" s="37"/>
      <c r="N692" s="37"/>
      <c r="O692" s="37"/>
      <c r="P692" s="37"/>
      <c r="Q692" s="37"/>
      <c r="R692" s="37"/>
      <c r="S692" s="32"/>
      <c r="T692" s="37"/>
      <c r="U692" s="37"/>
      <c r="V692" s="37"/>
      <c r="W692" s="37"/>
      <c r="X692" s="37"/>
      <c r="Y692" s="37"/>
      <c r="Z692" s="37">
        <f t="shared" ref="Z692:AL692" si="494">SUM(Z693:Z695)</f>
        <v>0</v>
      </c>
      <c r="AA692" s="37">
        <f t="shared" si="494"/>
        <v>0</v>
      </c>
      <c r="AB692" s="37">
        <f t="shared" si="494"/>
        <v>0</v>
      </c>
      <c r="AC692" s="37">
        <f t="shared" si="494"/>
        <v>0</v>
      </c>
      <c r="AD692" s="37">
        <f t="shared" si="494"/>
        <v>0</v>
      </c>
      <c r="AE692" s="37">
        <f t="shared" si="494"/>
        <v>0</v>
      </c>
      <c r="AF692" s="37">
        <f t="shared" si="494"/>
        <v>0</v>
      </c>
      <c r="AG692" s="37">
        <f t="shared" si="494"/>
        <v>0</v>
      </c>
      <c r="AH692" s="37">
        <f t="shared" si="494"/>
        <v>0</v>
      </c>
      <c r="AI692" s="37">
        <f t="shared" si="494"/>
        <v>0</v>
      </c>
      <c r="AJ692" s="37">
        <f t="shared" si="494"/>
        <v>0</v>
      </c>
      <c r="AK692" s="37">
        <f t="shared" si="494"/>
        <v>0</v>
      </c>
      <c r="AL692" s="37">
        <f t="shared" si="494"/>
        <v>0</v>
      </c>
      <c r="AM692" s="54" t="e">
        <f t="shared" si="486"/>
        <v>#DIV/0!</v>
      </c>
      <c r="AN692" s="8"/>
      <c r="AO692" s="8"/>
      <c r="AP692" s="8"/>
      <c r="AQ692" s="8"/>
      <c r="AR692" s="8"/>
      <c r="AS692" s="8"/>
    </row>
    <row r="693" spans="1:48" s="6" customFormat="1" ht="15" hidden="1" customHeight="1" x14ac:dyDescent="0.25">
      <c r="A693" s="10" t="s">
        <v>99</v>
      </c>
      <c r="B693" s="32"/>
      <c r="C693" s="32"/>
      <c r="D693" s="32"/>
      <c r="E693" s="32"/>
      <c r="F693" s="32"/>
      <c r="G693" s="32"/>
      <c r="H693" s="32"/>
      <c r="I693" s="31">
        <f>J693+AL693+AJ693+AG693</f>
        <v>0</v>
      </c>
      <c r="J693" s="30">
        <f>SUM(K693:AK693)-Z693-AB693-AJ693-AG693</f>
        <v>0</v>
      </c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54" t="e">
        <f t="shared" si="486"/>
        <v>#DIV/0!</v>
      </c>
      <c r="AN693" s="5"/>
      <c r="AO693" s="5"/>
      <c r="AP693" s="5"/>
      <c r="AQ693" s="5"/>
      <c r="AR693" s="5"/>
      <c r="AS693" s="5"/>
    </row>
    <row r="694" spans="1:48" s="6" customFormat="1" ht="15" hidden="1" customHeight="1" x14ac:dyDescent="0.25">
      <c r="A694" s="10" t="s">
        <v>100</v>
      </c>
      <c r="B694" s="32"/>
      <c r="C694" s="32"/>
      <c r="D694" s="32"/>
      <c r="E694" s="32"/>
      <c r="F694" s="32"/>
      <c r="G694" s="32"/>
      <c r="H694" s="32"/>
      <c r="I694" s="31">
        <f>J694+AL694+AJ694+AG694</f>
        <v>0</v>
      </c>
      <c r="J694" s="30">
        <f>SUM(K694:AK694)-Z694-AB694-AJ694-AG694</f>
        <v>0</v>
      </c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54" t="e">
        <f t="shared" si="486"/>
        <v>#DIV/0!</v>
      </c>
      <c r="AN694" s="5"/>
      <c r="AO694" s="5"/>
      <c r="AP694" s="5"/>
      <c r="AQ694" s="5"/>
      <c r="AR694" s="5"/>
      <c r="AS694" s="5"/>
    </row>
    <row r="695" spans="1:48" s="6" customFormat="1" ht="15" hidden="1" customHeight="1" x14ac:dyDescent="0.25">
      <c r="A695" s="10"/>
      <c r="B695" s="32"/>
      <c r="C695" s="32"/>
      <c r="D695" s="32"/>
      <c r="E695" s="32"/>
      <c r="F695" s="32"/>
      <c r="G695" s="32"/>
      <c r="H695" s="32"/>
      <c r="I695" s="31">
        <f>J695+AL695+AJ695+AG695</f>
        <v>0</v>
      </c>
      <c r="J695" s="30">
        <f>SUM(K695:AK695)-Z695-AB695-AJ695-AG695</f>
        <v>0</v>
      </c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54" t="e">
        <f t="shared" si="486"/>
        <v>#DIV/0!</v>
      </c>
      <c r="AN695" s="5"/>
      <c r="AO695" s="5"/>
      <c r="AP695" s="5"/>
      <c r="AQ695" s="5"/>
      <c r="AR695" s="5"/>
      <c r="AS695" s="5"/>
    </row>
    <row r="696" spans="1:48" s="6" customFormat="1" ht="15" hidden="1" customHeight="1" x14ac:dyDescent="0.25">
      <c r="A696" s="10"/>
      <c r="B696" s="22"/>
      <c r="C696" s="22"/>
      <c r="D696" s="22"/>
      <c r="E696" s="22"/>
      <c r="F696" s="22"/>
      <c r="G696" s="23"/>
      <c r="H696" s="23"/>
      <c r="I696" s="31">
        <f>J696+AL696+AJ696+AG696</f>
        <v>0</v>
      </c>
      <c r="J696" s="30">
        <f>SUM(K696:AK696)-Z696-AB696-AJ696-AG696</f>
        <v>0</v>
      </c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54" t="e">
        <f t="shared" si="486"/>
        <v>#DIV/0!</v>
      </c>
      <c r="AN696" s="5"/>
      <c r="AO696" s="5"/>
      <c r="AP696" s="5"/>
      <c r="AQ696" s="5"/>
      <c r="AR696" s="5"/>
      <c r="AS696" s="5"/>
    </row>
    <row r="698" spans="1:48" x14ac:dyDescent="0.25">
      <c r="A698" t="s">
        <v>129</v>
      </c>
      <c r="B698" s="50"/>
      <c r="C698" s="50"/>
      <c r="D698" s="50"/>
      <c r="E698" s="50"/>
      <c r="F698" s="50"/>
    </row>
    <row r="699" spans="1:48" x14ac:dyDescent="0.25">
      <c r="A699"/>
      <c r="B699" s="6"/>
    </row>
    <row r="700" spans="1:48" s="2" customFormat="1" x14ac:dyDescent="0.25">
      <c r="A700"/>
      <c r="B700" s="43"/>
      <c r="C700"/>
      <c r="D700"/>
      <c r="E700" s="45"/>
      <c r="F700" s="4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T700"/>
      <c r="AU700"/>
      <c r="AV700"/>
    </row>
    <row r="701" spans="1:48" s="2" customFormat="1" x14ac:dyDescent="0.25">
      <c r="A701"/>
      <c r="B701" s="43"/>
      <c r="C701"/>
      <c r="D701"/>
      <c r="E701"/>
      <c r="F701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T701"/>
      <c r="AU701"/>
      <c r="AV701"/>
    </row>
    <row r="702" spans="1:48" s="2" customFormat="1" x14ac:dyDescent="0.25">
      <c r="A702"/>
      <c r="B702" s="44"/>
      <c r="C702"/>
      <c r="D702"/>
      <c r="E702"/>
      <c r="F702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T702"/>
      <c r="AU702"/>
      <c r="AV702"/>
    </row>
  </sheetData>
  <mergeCells count="37">
    <mergeCell ref="A2:E2"/>
    <mergeCell ref="G2:L2"/>
    <mergeCell ref="AL3:AM3"/>
    <mergeCell ref="A4:A7"/>
    <mergeCell ref="B4:B7"/>
    <mergeCell ref="C4:C7"/>
    <mergeCell ref="D4:D7"/>
    <mergeCell ref="E4:E7"/>
    <mergeCell ref="F4:F7"/>
    <mergeCell ref="AM4:AM7"/>
    <mergeCell ref="K5:W5"/>
    <mergeCell ref="Y5:AD5"/>
    <mergeCell ref="AE5:AJ5"/>
    <mergeCell ref="AK5:AK7"/>
    <mergeCell ref="AL5:AL7"/>
    <mergeCell ref="X6:X7"/>
    <mergeCell ref="A61:J61"/>
    <mergeCell ref="K4:V4"/>
    <mergeCell ref="AC6:AC7"/>
    <mergeCell ref="AD6:AD7"/>
    <mergeCell ref="AE6:AI6"/>
    <mergeCell ref="Y6:Y7"/>
    <mergeCell ref="AA6:AA7"/>
    <mergeCell ref="U6:U7"/>
    <mergeCell ref="V6:V7"/>
    <mergeCell ref="W6:W7"/>
    <mergeCell ref="L6:Q6"/>
    <mergeCell ref="R6:R7"/>
    <mergeCell ref="S6:S7"/>
    <mergeCell ref="T6:T7"/>
    <mergeCell ref="AH1:AM1"/>
    <mergeCell ref="AK2:AM2"/>
    <mergeCell ref="G4:G7"/>
    <mergeCell ref="H4:H7"/>
    <mergeCell ref="I4:I7"/>
    <mergeCell ref="J4:J7"/>
    <mergeCell ref="AJ6:AJ7"/>
  </mergeCells>
  <pageMargins left="0.15748031496062992" right="0" top="0.47244094488188981" bottom="0.74803149606299213" header="0.31496062992125984" footer="0.31496062992125984"/>
  <pageSetup paperSize="9" scale="25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ОМС</vt:lpstr>
      <vt:lpstr>ОМС!Область_печати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Гайнетдинова Гульшат Ришатовна</dc:creator>
  <cp:lastModifiedBy>Воронова Татьяна Владимировна</cp:lastModifiedBy>
  <cp:lastPrinted>2023-02-21T04:39:52Z</cp:lastPrinted>
  <dcterms:created xsi:type="dcterms:W3CDTF">2020-01-21T11:59:11Z</dcterms:created>
  <dcterms:modified xsi:type="dcterms:W3CDTF">2025-01-24T03:58:18Z</dcterms:modified>
</cp:coreProperties>
</file>